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drawings/drawing2.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fileSharing readOnlyRecommended="1"/>
  <workbookPr defaultThemeVersion="166925"/>
  <mc:AlternateContent xmlns:mc="http://schemas.openxmlformats.org/markup-compatibility/2006">
    <mc:Choice Requires="x15">
      <x15ac:absPath xmlns:x15ac="http://schemas.microsoft.com/office/spreadsheetml/2010/11/ac" url="C:\Users\SPECHTA\OneDrive - NSWGOV\Desktop\"/>
    </mc:Choice>
  </mc:AlternateContent>
  <xr:revisionPtr revIDLastSave="0" documentId="8_{594C2DC2-DD69-43E1-8182-4D16C4DE3D9D}" xr6:coauthVersionLast="47" xr6:coauthVersionMax="47" xr10:uidLastSave="{00000000-0000-0000-0000-000000000000}"/>
  <bookViews>
    <workbookView xWindow="2820" yWindow="2820" windowWidth="14400" windowHeight="8260" activeTab="1" xr2:uid="{67C2A9A9-5DF4-429A-8DBF-E776E184854D}"/>
  </bookViews>
  <sheets>
    <sheet name="Cover" sheetId="2" r:id="rId1"/>
    <sheet name="ABC-123" sheetId="6" r:id="rId2"/>
    <sheet name="Agencies" sheetId="5" r:id="rId3"/>
  </sheets>
  <definedNames>
    <definedName name="_xlnm.Print_Area" localSheetId="1">'ABC-123'!$A$1:$AK$94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3" i="6" l="1"/>
  <c r="G15" i="6"/>
  <c r="N21" i="6" l="1"/>
  <c r="G21" i="6"/>
  <c r="N20" i="6"/>
  <c r="G20" i="6"/>
  <c r="M19" i="6"/>
  <c r="L19" i="6"/>
  <c r="K19" i="6"/>
  <c r="J19" i="6"/>
  <c r="I19" i="6"/>
  <c r="H19" i="6"/>
  <c r="F19" i="6"/>
  <c r="E19" i="6"/>
  <c r="D19" i="6"/>
  <c r="C19" i="6"/>
  <c r="B19" i="6"/>
  <c r="N17" i="6"/>
  <c r="G17" i="6"/>
  <c r="N16" i="6"/>
  <c r="G16" i="6"/>
  <c r="N15" i="6"/>
  <c r="M14" i="6"/>
  <c r="L14" i="6"/>
  <c r="L18" i="6" s="1"/>
  <c r="K14" i="6"/>
  <c r="K18" i="6" s="1"/>
  <c r="K22" i="6" s="1"/>
  <c r="J14" i="6"/>
  <c r="J18" i="6" s="1"/>
  <c r="I14" i="6"/>
  <c r="I18" i="6" s="1"/>
  <c r="H14" i="6"/>
  <c r="H18" i="6" s="1"/>
  <c r="F14" i="6"/>
  <c r="F18" i="6" s="1"/>
  <c r="E14" i="6"/>
  <c r="E18" i="6" s="1"/>
  <c r="D14" i="6"/>
  <c r="D18" i="6" s="1"/>
  <c r="D22" i="6" s="1"/>
  <c r="C14" i="6"/>
  <c r="C18" i="6" s="1"/>
  <c r="B14" i="6"/>
  <c r="G14" i="6" s="1"/>
  <c r="N13" i="6"/>
  <c r="J22" i="6" l="1"/>
  <c r="C22" i="6"/>
  <c r="L22" i="6"/>
  <c r="N14" i="6"/>
  <c r="F22" i="6"/>
  <c r="B18" i="6"/>
  <c r="G18" i="6" s="1"/>
  <c r="I22" i="6"/>
  <c r="N19" i="6"/>
  <c r="E22" i="6"/>
  <c r="G19" i="6"/>
  <c r="N52" i="6"/>
  <c r="N35" i="6"/>
  <c r="H22" i="6"/>
  <c r="M18" i="6"/>
  <c r="M22" i="6" s="1"/>
  <c r="B22" i="6"/>
  <c r="N22" i="6" l="1"/>
  <c r="B23" i="6"/>
  <c r="C23" i="6" s="1"/>
  <c r="D23" i="6" s="1"/>
  <c r="E23" i="6" s="1"/>
  <c r="F23" i="6" s="1"/>
  <c r="G23" i="6" s="1"/>
  <c r="H23" i="6" s="1"/>
  <c r="I23" i="6" s="1"/>
  <c r="J23" i="6" s="1"/>
  <c r="K23" i="6" s="1"/>
  <c r="L23" i="6" s="1"/>
  <c r="M23" i="6" s="1"/>
  <c r="N23" i="6" s="1"/>
  <c r="G22" i="6"/>
  <c r="N18" i="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tc={C6BDCD1B-84AF-49B4-8C06-8DFD32A8C0B3}</author>
    <author>tc={F77E4910-0555-47F1-947C-5F0A13628C13}</author>
    <author>tc={DB69037F-B538-4481-81EE-504C93DEEAE4}</author>
    <author>tc={1AAE9FB5-66BA-480C-8771-A34BF2FAF1ED}</author>
    <author>tc={B94EF51B-F1BC-41FE-8E51-0C0FB7FD0613}</author>
    <author>tc={530E7FB9-CFBF-4B19-8A4D-3A756692707D}</author>
    <author>tc={BFBFDCBF-2E77-4455-BA63-97CE5CBE243A}</author>
    <author>tc={704958DB-3B43-489C-9077-97818CFC55D3}</author>
    <author>tc={3018EDAF-FD2D-42D9-9076-838AC20B747F}</author>
    <author>tc={292FDA09-E9F4-4734-94E7-FEEBB775591A}</author>
    <author>tc={4728CBD0-B768-42C1-A923-BAF457172F2C}</author>
    <author>tc={04E49690-ADA1-4A1A-A1D0-54A1BE93A016}</author>
    <author>tc={486601A6-8D3D-4E72-B62F-2783AADB1C8D}</author>
  </authors>
  <commentList>
    <comment ref="A1" authorId="0" shapeId="0" xr:uid="{C6BDCD1B-84AF-49B4-8C06-8DFD32A8C0B3}">
      <text>
        <t>[Threaded comment]
Your version of Excel allows you to read this threaded comment; however, any edits to it will get removed if the file is opened in a newer version of Excel. Learn more: https://go.microsoft.com/fwlink/?linkid=870924
Comment:
    Please enter a plain English measure name</t>
      </text>
    </comment>
    <comment ref="A11" authorId="1" shapeId="0" xr:uid="{F77E4910-0555-47F1-947C-5F0A13628C13}">
      <text>
        <t>[Threaded comment]
Your version of Excel allows you to read this threaded comment; however, any edits to it will get removed if the file is opened in a newer version of Excel. Learn more: https://go.microsoft.com/fwlink/?linkid=870924
Comment:
    Please ensure the costing is prepared on a general government eliminated level. That is, please ensure any intra-government transactions are netted out. 
If you are unsure what the eliminated number is, please create an FBP.</t>
      </text>
    </comment>
    <comment ref="N12" authorId="2" shapeId="0" xr:uid="{DB69037F-B538-4481-81EE-504C93DEEAE4}">
      <text>
        <t>[Threaded comment]
Your version of Excel allows you to read this threaded comment; however, any edits to it will get removed if the file is opened in a newer version of Excel. Learn more: https://go.microsoft.com/fwlink/?linkid=870924
Comment:
    Please click the + sign above column N to enter the planning year data.
Make sure to press the "-" sign when done, to compress the columns and make the rest of the form user friendly.</t>
      </text>
    </comment>
    <comment ref="A14" authorId="3" shapeId="0" xr:uid="{1AAE9FB5-66BA-480C-8771-A34BF2FAF1ED}">
      <text>
        <t>[Threaded comment]
Your version of Excel allows you to read this threaded comment; however, any edits to it will get removed if the file is opened in a newer version of Excel. Learn more: https://go.microsoft.com/fwlink/?linkid=870924
Comment:
    Please note this row is locked, it is calculated from the rows below.</t>
      </text>
    </comment>
    <comment ref="A16" authorId="4" shapeId="0" xr:uid="{B94EF51B-F1BC-41FE-8E51-0C0FB7FD0613}">
      <text>
        <t>[Threaded comment]
Your version of Excel allows you to read this threaded comment; however, any edits to it will get removed if the file is opened in a newer version of Excel. Learn more: https://go.microsoft.com/fwlink/?linkid=870924
Comment:
    Please note that offsets should be negative</t>
      </text>
    </comment>
    <comment ref="A18" authorId="5" shapeId="0" xr:uid="{530E7FB9-CFBF-4B19-8A4D-3A756692707D}">
      <text>
        <t>[Threaded comment]
Your version of Excel allows you to read this threaded comment; however, any edits to it will get removed if the file is opened in a newer version of Excel. Learn more: https://go.microsoft.com/fwlink/?linkid=870924
Comment:
    Please note this row is locked and autocalculated.</t>
      </text>
    </comment>
    <comment ref="A19" authorId="6" shapeId="0" xr:uid="{BFBFDCBF-2E77-4455-BA63-97CE5CBE243A}">
      <text>
        <t>[Threaded comment]
Your version of Excel allows you to read this threaded comment; however, any edits to it will get removed if the file is opened in a newer version of Excel. Learn more: https://go.microsoft.com/fwlink/?linkid=870924
Comment:
    Please note this row is locked and autocalculated. Please enter data in the rows beneath this.</t>
      </text>
    </comment>
    <comment ref="A21" authorId="7" shapeId="0" xr:uid="{704958DB-3B43-489C-9077-97818CFC55D3}">
      <text>
        <t>[Threaded comment]
Your version of Excel allows you to read this threaded comment; however, any edits to it will get removed if the file is opened in a newer version of Excel. Learn more: https://go.microsoft.com/fwlink/?linkid=870924
Comment:
    Please note that offsets should be negative.</t>
      </text>
    </comment>
    <comment ref="A22" authorId="8" shapeId="0" xr:uid="{3018EDAF-FD2D-42D9-9076-838AC20B747F}">
      <text>
        <t>[Threaded comment]
Your version of Excel allows you to read this threaded comment; however, any edits to it will get removed if the file is opened in a newer version of Excel. Learn more: https://go.microsoft.com/fwlink/?linkid=870924
Comment:
    Please note this row is locked and autocalculated.</t>
      </text>
    </comment>
    <comment ref="A23" authorId="9" shapeId="0" xr:uid="{292FDA09-E9F4-4734-94E7-FEEBB775591A}">
      <text>
        <t>[Threaded comment]
Your version of Excel allows you to read this threaded comment; however, any edits to it will get removed if the file is opened in a newer version of Excel. Learn more: https://go.microsoft.com/fwlink/?linkid=870924
Comment:
    Please note this row is locked and autocalculated.</t>
      </text>
    </comment>
    <comment ref="E37" authorId="10" shapeId="0" xr:uid="{4728CBD0-B768-42C1-A923-BAF457172F2C}">
      <text>
        <t>[Threaded comment]
Your version of Excel allows you to read this threaded comment; however, any edits to it will get removed if the file is opened in a newer version of Excel. Learn more: https://go.microsoft.com/fwlink/?linkid=870924
Comment:
    If there is a ramp up, please enter the total in the highest year of the budget and forward estimates.</t>
      </text>
    </comment>
    <comment ref="A45" authorId="11" shapeId="0" xr:uid="{04E49690-ADA1-4A1A-A1D0-54A1BE93A016}">
      <text>
        <t>[Threaded comment]
Your version of Excel allows you to read this threaded comment; however, any edits to it will get removed if the file is opened in a newer version of Excel. Learn more: https://go.microsoft.com/fwlink/?linkid=870924
Comment:
    For information, see: https://www.treasury.nsw.gov.au/finance-resource/business-cases</t>
      </text>
    </comment>
    <comment ref="A64" authorId="12" shapeId="0" xr:uid="{486601A6-8D3D-4E72-B62F-2783AADB1C8D}">
      <text>
        <t>[Threaded comment]
Your version of Excel allows you to read this threaded comment; however, any edits to it will get removed if the file is opened in a newer version of Excel. Learn more: https://go.microsoft.com/fwlink/?linkid=870924
Comment:
    Please type over these cells with your contact information. e.g.
Jane Citizen, Director
Department of … 
(02) xxx
Jane.citizen@ ...</t>
      </text>
    </comment>
  </commentList>
</comments>
</file>

<file path=xl/sharedStrings.xml><?xml version="1.0" encoding="utf-8"?>
<sst xmlns="http://schemas.openxmlformats.org/spreadsheetml/2006/main" count="627" uniqueCount="370">
  <si>
    <t>Short form summary for new measures</t>
  </si>
  <si>
    <t>Executive summary</t>
  </si>
  <si>
    <t xml:space="preserve">This document provides an executive summary for measures seeking consideration at Expenditure Review Committee of Cabinet (ERC). 
A measure is a policy or decision that affects revenue, expenses or capital expenditure. A measure can be for additional funding, repurposing resources across programs or for savings. 
</t>
  </si>
  <si>
    <t>When the shortform is required</t>
  </si>
  <si>
    <t xml:space="preserve">This form needs to be lodged:
1. If an item seeks an ad hoc listing at ERC. It provides crucial detail on why the matter should be considered. 
2. For all measures being submitted as part of the Budget. The form is printed for ERC Ministers. The fields help Ministers understand policy choices and trade-offs within and across agencies. 
Please note that this form is required for all items seeking listing at ERC. The exception is when NSW Treasury has given prior agreement that the form is not required. </t>
  </si>
  <si>
    <t>One shortform summary is needed per measure</t>
  </si>
  <si>
    <t xml:space="preserve">If an ERC submission seeks approval for multiple measures, one shortform summary is required for each measure. During Budget ERC, there is one shortform summary for each measure in the portfolio budget submission. This provides ERC Ministers with detailed yet digestible information as they make investment choices within and across agencies. The template can be copied so one workbook contains multiple tabs.
</t>
  </si>
  <si>
    <t>It is critical that the template not be adjusted - especially cell widths and heights</t>
  </si>
  <si>
    <t>While it can be a challenge to summarise key policy detail under text field constraints, it is very important that field sizes not be adjusted. This inhibits the ability of the document to be printed for Ministers. The document is an executive-level summary.
If a field is a calculation (e.g. budget result), please do not hard-code over the top of it.</t>
  </si>
  <si>
    <t>Using this shortform to save future work across your agency</t>
  </si>
  <si>
    <t xml:space="preserve">The form has been designed so that multiple authors can work on it simultaneously. For example, the policy or project team might write the description and rationale, while the finance team completes the costing and reviews the annual profile of spending. 
The form has also been designed to speed up the Prime submission. Finance teams can copy content into Prime for each measure. 
Given all significant measures are presented in the Budget, the plain English and digestible nature of the fields should assist budget authors with a readymade measure summary. 
</t>
  </si>
  <si>
    <t>Enquiries</t>
  </si>
  <si>
    <t>If you have any questions about this form, please contact your Treasury analyst. Alternatively you can email agencyinfo@treasury.nsw.gov.au</t>
  </si>
  <si>
    <t>Measure name</t>
  </si>
  <si>
    <t>ABC-123</t>
  </si>
  <si>
    <t>Main form</t>
  </si>
  <si>
    <t>Ad hoc</t>
  </si>
  <si>
    <t>Agencies</t>
  </si>
  <si>
    <t>Minister name</t>
  </si>
  <si>
    <t>Aboriginal Housing Office</t>
  </si>
  <si>
    <t>Agency name</t>
  </si>
  <si>
    <t>Budget theme</t>
  </si>
  <si>
    <t>Minister</t>
  </si>
  <si>
    <t>Risk Type</t>
  </si>
  <si>
    <t>Election Commitment</t>
  </si>
  <si>
    <t>Gender impact assessment</t>
  </si>
  <si>
    <t>Business case status</t>
  </si>
  <si>
    <t>Gateway status</t>
  </si>
  <si>
    <t>Has Treasury verified the costing?</t>
  </si>
  <si>
    <t>Have all agencies been consulted</t>
  </si>
  <si>
    <t>Is additional ConFund sought for this financial year?</t>
  </si>
  <si>
    <t>Alpha Distribution Ministerial Holding Corporation</t>
  </si>
  <si>
    <t>Request from ERC or Cabinet decision</t>
  </si>
  <si>
    <t>Attorney General</t>
  </si>
  <si>
    <t>Not applicable</t>
  </si>
  <si>
    <t>Yes</t>
  </si>
  <si>
    <t>Completed</t>
  </si>
  <si>
    <t>Complete</t>
  </si>
  <si>
    <t>Not required</t>
  </si>
  <si>
    <t>Art Gallery of New South Wales</t>
  </si>
  <si>
    <t>Policy summary</t>
  </si>
  <si>
    <t>Addressing or avoiding risk</t>
  </si>
  <si>
    <t>Deputy Premier</t>
  </si>
  <si>
    <t>Fiscal or economic loss</t>
  </si>
  <si>
    <t>No</t>
  </si>
  <si>
    <t>Not completed but underway</t>
  </si>
  <si>
    <t>Not complete</t>
  </si>
  <si>
    <t>Required but not commenced</t>
  </si>
  <si>
    <t>Audit Office of New South Wales</t>
  </si>
  <si>
    <t xml:space="preserve">This is a succinct and objective description of the measure – the what. This is for a Ministerial audience so please avoid jargon. This should also be drafted as though it could be used to describe the measure in the Budget Papers, if approved. If this is a capital measure, it should state the estimated total cost. Please keep to within the size of the cell (around 150 words). </t>
  </si>
  <si>
    <t>Savings measure</t>
  </si>
  <si>
    <t>Minister for Aboriginal Affairs and Treaty</t>
  </si>
  <si>
    <t>Risk of not meeting legal, audit or legislative requirements</t>
  </si>
  <si>
    <t>Not underway but the policy could benefit from an assessment</t>
  </si>
  <si>
    <t>Under development</t>
  </si>
  <si>
    <t>Gate 0 – Justification complete</t>
  </si>
  <si>
    <t>No, but currently underway</t>
  </si>
  <si>
    <t>Unclear</t>
  </si>
  <si>
    <t>Australian Museum</t>
  </si>
  <si>
    <t>Industrial Relations</t>
  </si>
  <si>
    <t>Minister for Agriculture</t>
  </si>
  <si>
    <t>Inconsistency between Australian Government and NSW agreements</t>
  </si>
  <si>
    <t>Not applicable for this policy</t>
  </si>
  <si>
    <t>Not applicable, under threshold</t>
  </si>
  <si>
    <t>Gate 1 – Strategic Assessment complete</t>
  </si>
  <si>
    <t>Biodiversity Conservation Trust of NSW</t>
  </si>
  <si>
    <t>Rationale</t>
  </si>
  <si>
    <t>Policy invited by Premier or Treasurer</t>
  </si>
  <si>
    <t>Minister for Better Regulation and Fair Trading</t>
  </si>
  <si>
    <t>Business continuity for essential public services</t>
  </si>
  <si>
    <t>Gate 2 – Business Case review complete but critical recommendations not yet addressed</t>
  </si>
  <si>
    <t>Building Insurers' Guarantee Corporation</t>
  </si>
  <si>
    <t xml:space="preserve">This outlines the ‘why’. In one to two paragraphs please provide analysis on:
- Why Government intervention is required
- Any important contextual information, such as risks or findings from evaluations
- If there are savings or offsets, any important detail on these.  
- Expected staffing impacts, including senior executives. 
- Whether the proposal would see an increase in corporate costs. 
Please keep to within the size of the cell (around 150 words). 
</t>
  </si>
  <si>
    <t>Responding to an inquiry</t>
  </si>
  <si>
    <t>Minister for Building</t>
  </si>
  <si>
    <t>Gate 2 – Business Case review complete and all critical recommendations addressed (if any)</t>
  </si>
  <si>
    <t>Centennial Park and Moore Park Trust</t>
  </si>
  <si>
    <t>None</t>
  </si>
  <si>
    <t>Minister for Climate Change</t>
  </si>
  <si>
    <t>Crown Finance Entity</t>
  </si>
  <si>
    <t>Projected financial impacts</t>
  </si>
  <si>
    <t>Minister for Corrections</t>
  </si>
  <si>
    <t>Ad Hoc request</t>
  </si>
  <si>
    <t>Costing review</t>
  </si>
  <si>
    <t>Impacted agencies consulted</t>
  </si>
  <si>
    <t>First stage recommendation</t>
  </si>
  <si>
    <t>Assurance requirements</t>
  </si>
  <si>
    <t>Appropriation needs</t>
  </si>
  <si>
    <t>Budget theme2</t>
  </si>
  <si>
    <t>Business case</t>
  </si>
  <si>
    <t>New policy or PTA</t>
  </si>
  <si>
    <t>Liaison</t>
  </si>
  <si>
    <t>Crown Solicitor's Office</t>
  </si>
  <si>
    <t>24-25</t>
  </si>
  <si>
    <t>25-26</t>
  </si>
  <si>
    <t>26-27</t>
  </si>
  <si>
    <t>27-28</t>
  </si>
  <si>
    <t>5 years</t>
  </si>
  <si>
    <t>28-29</t>
  </si>
  <si>
    <t>29-30</t>
  </si>
  <si>
    <t>30-31</t>
  </si>
  <si>
    <t>31-32</t>
  </si>
  <si>
    <t>32-33</t>
  </si>
  <si>
    <t>33-34</t>
  </si>
  <si>
    <t>Plan. Yrs</t>
  </si>
  <si>
    <t>Minister for Customer Service and Digital Government</t>
  </si>
  <si>
    <t>List at upcoming ERC meeting</t>
  </si>
  <si>
    <t>Department of Climate Change, Energy, the Environment and Water</t>
  </si>
  <si>
    <t>Revenue</t>
  </si>
  <si>
    <t>Minister for Disability Inclusion</t>
  </si>
  <si>
    <t>Defer to Budget</t>
  </si>
  <si>
    <t>No, more work required</t>
  </si>
  <si>
    <t>No, do not develop further</t>
  </si>
  <si>
    <t>Yes - source identified</t>
  </si>
  <si>
    <t>No, this should be a PTA</t>
  </si>
  <si>
    <t>Yes - Infrastructure NSW</t>
  </si>
  <si>
    <t>Department of Communities and Justice</t>
  </si>
  <si>
    <t>Expense</t>
  </si>
  <si>
    <t>Minister for Domestic Manufacturing and Government Procurement</t>
  </si>
  <si>
    <t xml:space="preserve">Not supported </t>
  </si>
  <si>
    <t>Currently underway</t>
  </si>
  <si>
    <t>Unclear at this stage</t>
  </si>
  <si>
    <t>Advise agency this is a PTA</t>
  </si>
  <si>
    <t>Yes - no source identified</t>
  </si>
  <si>
    <t>Unclear, further work required</t>
  </si>
  <si>
    <t>No, but underway</t>
  </si>
  <si>
    <t>Yes - TCO</t>
  </si>
  <si>
    <t>Department of Customer Service</t>
  </si>
  <si>
    <t>New policy</t>
  </si>
  <si>
    <t>Minister for Education and Early Learning</t>
  </si>
  <si>
    <t>Further work / detail needed</t>
  </si>
  <si>
    <t>Yes - Premier's Department</t>
  </si>
  <si>
    <t>Department of Education</t>
  </si>
  <si>
    <t>Offset (if applic.)</t>
  </si>
  <si>
    <t>Minister for Emergency Services</t>
  </si>
  <si>
    <t>Yes - Multiple</t>
  </si>
  <si>
    <t>Dep'n  (if applic.)</t>
  </si>
  <si>
    <t>Minister for Energy</t>
  </si>
  <si>
    <t>Department of Planning, Housing and Infrastructure</t>
  </si>
  <si>
    <t>Budget Result</t>
  </si>
  <si>
    <t>Minister for Families and Communities</t>
  </si>
  <si>
    <t>Capital Expenditure</t>
  </si>
  <si>
    <t>Minister for Finance</t>
  </si>
  <si>
    <t>Destination NSW</t>
  </si>
  <si>
    <t>New capital expend.</t>
  </si>
  <si>
    <t>Minister for Gaming and Racing</t>
  </si>
  <si>
    <t>Electricity Assets Ministerial Holding Corporation</t>
  </si>
  <si>
    <t>Offset (if appl.)</t>
  </si>
  <si>
    <t>Minister for Health</t>
  </si>
  <si>
    <t>Electricity Retained Interest Corporation - Ausgrid</t>
  </si>
  <si>
    <t>Net Lending</t>
  </si>
  <si>
    <t>Minister for Heritage</t>
  </si>
  <si>
    <t>Electricity Retained Interest Corporation - Endeavour Energy</t>
  </si>
  <si>
    <t>Net Debt (cumulative)</t>
  </si>
  <si>
    <t>Minister for Homelessness</t>
  </si>
  <si>
    <t>Electricity Transmission Ministerial Holding Corporation</t>
  </si>
  <si>
    <t>Minister for Housing</t>
  </si>
  <si>
    <t>Energy Corporation of New South Wales</t>
  </si>
  <si>
    <t>Minister for Industrial Relations</t>
  </si>
  <si>
    <t>Environment Protection Authority</t>
  </si>
  <si>
    <t>Measure duration</t>
  </si>
  <si>
    <t>Please enter Time limited: ends 30 June 20xx  OR  Seeks ongoing funding.</t>
  </si>
  <si>
    <t>Minister for Industry and Trade</t>
  </si>
  <si>
    <t>Environmental Trust</t>
  </si>
  <si>
    <t>Minister for Innovation, Science and Technology</t>
  </si>
  <si>
    <t>Epsilon Distribution Ministerial Holding Corporation</t>
  </si>
  <si>
    <t>Decision criticality</t>
  </si>
  <si>
    <t>Minister for Jobs and Tourism</t>
  </si>
  <si>
    <t>Fire and Rescue NSW</t>
  </si>
  <si>
    <t>Decision needed by</t>
  </si>
  <si>
    <t>xx Month 20xx</t>
  </si>
  <si>
    <t>Minister for Lands and Property</t>
  </si>
  <si>
    <t>Greater Cities Commission</t>
  </si>
  <si>
    <t xml:space="preserve">Comment on criticality
</t>
  </si>
  <si>
    <t xml:space="preserve">Please outline in 1 to 2 sentences the reason behind the deadline. Use the rationale box (above) if more detail is needed. </t>
  </si>
  <si>
    <t>Minister for Local Government</t>
  </si>
  <si>
    <t>Greater Sydney Parklands Trust</t>
  </si>
  <si>
    <t>Strategic alignment</t>
  </si>
  <si>
    <t>Minister for Medical Research</t>
  </si>
  <si>
    <t>Health Care Complaints Commission</t>
  </si>
  <si>
    <t xml:space="preserve">Budget theme </t>
  </si>
  <si>
    <t>Please select</t>
  </si>
  <si>
    <t>Minister for Mental Health</t>
  </si>
  <si>
    <t>Home Purchase Assistance Fund</t>
  </si>
  <si>
    <t>Risk category (if appl.)</t>
  </si>
  <si>
    <t>Minister for Multiculturalism</t>
  </si>
  <si>
    <t>Hunter and Central Coast Development Corporation</t>
  </si>
  <si>
    <t>Election commitment</t>
  </si>
  <si>
    <t>Minister for Music and the Night-time Economy</t>
  </si>
  <si>
    <t>Independent Commission Against Corruption</t>
  </si>
  <si>
    <t>Minister for Natural Resources</t>
  </si>
  <si>
    <t>Independent Liquor and Gaming Authority</t>
  </si>
  <si>
    <t>Strategic alignment (continued)</t>
  </si>
  <si>
    <t>Minister for Planning and Public Spaces</t>
  </si>
  <si>
    <t>Independent Pricing and Regulatory Tribunal</t>
  </si>
  <si>
    <t>Projected expenses in key categories ($m, 5 yr)</t>
  </si>
  <si>
    <t>Additional workforce impacts</t>
  </si>
  <si>
    <t>Minister for Police and Counter-terrorism</t>
  </si>
  <si>
    <t>Industry, Skills and Regional Development: Other Funds and Trusts</t>
  </si>
  <si>
    <t>Advertising</t>
  </si>
  <si>
    <t>Total new roles (FTE)</t>
  </si>
  <si>
    <t>Minister for Regional Health</t>
  </si>
  <si>
    <t>Information and Privacy Commission</t>
  </si>
  <si>
    <t>Consultants</t>
  </si>
  <si>
    <t>Senior Executives (FTE)</t>
  </si>
  <si>
    <t>Minister for Regional New South Wales</t>
  </si>
  <si>
    <t>Infrastructure NSW</t>
  </si>
  <si>
    <t>Contingent Labour</t>
  </si>
  <si>
    <t>Minister for Regional Transport and Roads</t>
  </si>
  <si>
    <t>External legal expenses</t>
  </si>
  <si>
    <t>Minister for Roads</t>
  </si>
  <si>
    <t>Jobs for NSW</t>
  </si>
  <si>
    <t>Travel</t>
  </si>
  <si>
    <t>Minister for Seniors</t>
  </si>
  <si>
    <t>Judicial Commission of New South Wales</t>
  </si>
  <si>
    <t>Minister for Skills, TAFE and Tertiary Education</t>
  </si>
  <si>
    <t>Lands Administration Ministerial Corporation</t>
  </si>
  <si>
    <t>Business case and assurance analysis</t>
  </si>
  <si>
    <t>Minister for Small Business</t>
  </si>
  <si>
    <t>Law Enforcement Conduct Commission</t>
  </si>
  <si>
    <t>Minister for Sport</t>
  </si>
  <si>
    <t>Legal Aid Commission of New South Wales</t>
  </si>
  <si>
    <t>Benefit Cost Ratio</t>
  </si>
  <si>
    <t>#.# or Not available</t>
  </si>
  <si>
    <t>Minister for the Arts</t>
  </si>
  <si>
    <t>Liability Management Ministerial Corporation</t>
  </si>
  <si>
    <t>Gateway Review status</t>
  </si>
  <si>
    <t>Minister for the Central Coast</t>
  </si>
  <si>
    <t>Local Land Services</t>
  </si>
  <si>
    <t>Expected benefits</t>
  </si>
  <si>
    <t xml:space="preserve">This section aims to balance the cost fields by also giving ERC visibility of expected benefits if the measure, if funded. Benefits could include increased efficiency, effectiveness, quality, sustainability and/ or equity. 
This section can also help ERC Ministers understand how the measure would be evaluated in the future, if implemented. </t>
  </si>
  <si>
    <t>Minister for the Environment</t>
  </si>
  <si>
    <t>Long Service Corporation</t>
  </si>
  <si>
    <t>Options analysis</t>
  </si>
  <si>
    <t>This section should ideally set out why the base case (business as usual or 'do minimum') is not preferred. It ideally presents at least one other option besides the Minister's preferred measure, and provides insight to decision makers on the cost and benefits of the policy alternative(s).
Please keep analysis within the size of this cell.</t>
  </si>
  <si>
    <t>Minister for the Hunter</t>
  </si>
  <si>
    <t>Luna Park Reserve Trust</t>
  </si>
  <si>
    <t>Distributional analysis</t>
  </si>
  <si>
    <t xml:space="preserve">This is the section to advise ERC if this measure is likely to impact a particular stakeholder group, otherwise enter "Not applicable". Groups could include First Nations communities, women, lower income groups, regional communities, people with disabilities, cultural minorities or others. </t>
  </si>
  <si>
    <t>Minister for the Illawarra and the South Coast</t>
  </si>
  <si>
    <t>Mental Health Commission of New South Wales</t>
  </si>
  <si>
    <t>Inter-jurisdiction analysis</t>
  </si>
  <si>
    <t>Insert brief analysis whether other jurisdictions have implemented this type of policy and any lessons (if known). If the policy settings in other jurisdictions are unknown, please enter "No information at this stage".</t>
  </si>
  <si>
    <t>Minister for the North Coast</t>
  </si>
  <si>
    <t>Ministry of Health</t>
  </si>
  <si>
    <t>Minister for the Prevention of Domestic Violence and Sexual Assault</t>
  </si>
  <si>
    <t>Multicultural NSW</t>
  </si>
  <si>
    <t>Key risks</t>
  </si>
  <si>
    <t>This should crisply set out the major risks to the timing, efficiency or effectiveness of the measure. Risks will be individual to each policy - from unresolved Gateway assurance issues, to technical work still to be completed, to contractor risk, to demand risks (e.g. take-up rates being below or above anticipation). This section should call out if there are underspend/carry forward risks associated with the profile that might see this return to ERC in the future.</t>
  </si>
  <si>
    <t>Minister for Transport</t>
  </si>
  <si>
    <t>Museum of Applied Arts and Sciences</t>
  </si>
  <si>
    <t>Minister for Veterans</t>
  </si>
  <si>
    <t>Museums of History NSW</t>
  </si>
  <si>
    <t>Minister for Water</t>
  </si>
  <si>
    <t>Natural Resources Access Regulator</t>
  </si>
  <si>
    <t>Finance and ERC Terms of Reference</t>
  </si>
  <si>
    <t>Minister for Western New South Wales</t>
  </si>
  <si>
    <t>Natural Resources Commission</t>
  </si>
  <si>
    <t>Has the agency CFO verified the total cost?</t>
  </si>
  <si>
    <t>Minister for Western Sydney</t>
  </si>
  <si>
    <t>New South Wales Crime Commission</t>
  </si>
  <si>
    <t>Has the agency CFO verified the profile is robust?</t>
  </si>
  <si>
    <t>Minister for Women</t>
  </si>
  <si>
    <t>New South Wales Electoral Commission</t>
  </si>
  <si>
    <t>Have all impacted agencies been consulted?</t>
  </si>
  <si>
    <t>Minister for Work Health and Safety</t>
  </si>
  <si>
    <t>New South Wales Government Telecommunications Authority</t>
  </si>
  <si>
    <t>Is additional ConFund sought this fin. year?</t>
  </si>
  <si>
    <t>Minister for Youth</t>
  </si>
  <si>
    <t>New South Wales Rural Assistance Authority</t>
  </si>
  <si>
    <t>Is there an FBP ID at time of lodgement?</t>
  </si>
  <si>
    <t>###### or No</t>
  </si>
  <si>
    <t>Minister for Youth Justice</t>
  </si>
  <si>
    <t>Northern Rivers Reconstruction Corporation</t>
  </si>
  <si>
    <t>Premier</t>
  </si>
  <si>
    <t>NSW Childcare and Economic Opportunity Fund Board</t>
  </si>
  <si>
    <t>For further information</t>
  </si>
  <si>
    <t>Special Minister of State</t>
  </si>
  <si>
    <t>NSW Education Standards Authority</t>
  </si>
  <si>
    <t>Treasurer</t>
  </si>
  <si>
    <t>NSW Food Authority</t>
  </si>
  <si>
    <t>NSW Independent Casino Commission</t>
  </si>
  <si>
    <t>NSW Police Force</t>
  </si>
  <si>
    <t>NSW Reconstruction Authority</t>
  </si>
  <si>
    <t>NSW Rural Fire Service</t>
  </si>
  <si>
    <t>NSW Self Insurance Corporation</t>
  </si>
  <si>
    <t>NSW State Emergency Service</t>
  </si>
  <si>
    <t>NSW Trustee and Guardian</t>
  </si>
  <si>
    <t>Office of Sport</t>
  </si>
  <si>
    <t>Office of the Children's Guardian</t>
  </si>
  <si>
    <t>Office of the Director of Public Prosecutions</t>
  </si>
  <si>
    <t>Office of the Independent Planning Commission</t>
  </si>
  <si>
    <t>Office of the Independent Review Officer</t>
  </si>
  <si>
    <t>Office of Transport Safety Investigations</t>
  </si>
  <si>
    <t>Ombudsman's Office</t>
  </si>
  <si>
    <t>Parliamentary Counsel's Office</t>
  </si>
  <si>
    <t>Planning Ministerial Corporation</t>
  </si>
  <si>
    <t xml:space="preserve">Port Botany Lessor Ministerial Holding Corporation  </t>
  </si>
  <si>
    <t xml:space="preserve">Port Kembla Lessor Ministerial Holding Corporation  </t>
  </si>
  <si>
    <t xml:space="preserve">Port of Newcastle Lessor Ministerial Holding Corporation  </t>
  </si>
  <si>
    <t>Ports Assets Ministerial Holding Corporation</t>
  </si>
  <si>
    <t>Premier's Department</t>
  </si>
  <si>
    <t>Public Service Commission</t>
  </si>
  <si>
    <t>Regional Growth NSW Development Corporation</t>
  </si>
  <si>
    <t>Rental Bond Board</t>
  </si>
  <si>
    <t>Sydney Metro</t>
  </si>
  <si>
    <t>Sydney Olympic Park Authority</t>
  </si>
  <si>
    <t>TAFE Commission</t>
  </si>
  <si>
    <t>The Cabinet Office</t>
  </si>
  <si>
    <t>Cluster/Sector Description</t>
  </si>
  <si>
    <t>Agency Description</t>
  </si>
  <si>
    <t>The Legislature (GG)</t>
  </si>
  <si>
    <t>The Legislature</t>
  </si>
  <si>
    <t>Education (GG)</t>
  </si>
  <si>
    <t>Customer Service (GG)</t>
  </si>
  <si>
    <t>State Insurance Regulatory Authority</t>
  </si>
  <si>
    <t>Health (GG)</t>
  </si>
  <si>
    <t>Stronger Communities (GG)</t>
  </si>
  <si>
    <t>Planning Housing and Infrastructure (GG)</t>
  </si>
  <si>
    <t>Royal Botanic Gardens and Domain Trust</t>
  </si>
  <si>
    <t>Western Parkland City Authority</t>
  </si>
  <si>
    <t>Western Sydney Parklands Trust</t>
  </si>
  <si>
    <t>Premier (GG)</t>
  </si>
  <si>
    <t>Transport and Infrastructure (GG)</t>
  </si>
  <si>
    <t>Transport for NSW</t>
  </si>
  <si>
    <t>Treasury (GG)</t>
  </si>
  <si>
    <t>The Treasury</t>
  </si>
  <si>
    <t>Workers' Compensation (Dust Diseases) Authority</t>
  </si>
  <si>
    <t>State Records Authority NSW</t>
  </si>
  <si>
    <t>State Library of New South Wales</t>
  </si>
  <si>
    <t>Cabinet (GG)</t>
  </si>
  <si>
    <t>Climate Change, Energy, the Environment and Water (GG)</t>
  </si>
  <si>
    <t>Water Administration Ministerial Corporation</t>
  </si>
  <si>
    <t>Electricity Regulated</t>
  </si>
  <si>
    <t>Essential Energy</t>
  </si>
  <si>
    <t>Ports</t>
  </si>
  <si>
    <t>Newcastle Port Corporation</t>
  </si>
  <si>
    <t>Property and Resources</t>
  </si>
  <si>
    <t>Landcom</t>
  </si>
  <si>
    <t>Forestry Corporation of New South Wales</t>
  </si>
  <si>
    <t>Property Trusts</t>
  </si>
  <si>
    <t>Venues NSW</t>
  </si>
  <si>
    <t>State Sporting Venues Authority</t>
  </si>
  <si>
    <t>Sydney Opera House Trust</t>
  </si>
  <si>
    <t>Place Management NSW</t>
  </si>
  <si>
    <t>Water</t>
  </si>
  <si>
    <t>Hunter Water Corporation</t>
  </si>
  <si>
    <t>Sydney Water Corporation</t>
  </si>
  <si>
    <t>Water NSW</t>
  </si>
  <si>
    <t>Other</t>
  </si>
  <si>
    <t>Zoological Parks Board of New South Wales</t>
  </si>
  <si>
    <t>Waste Assets Management Corporation</t>
  </si>
  <si>
    <t>Non Commercial - Housing</t>
  </si>
  <si>
    <t>New South Wales Land and Housing Corporation</t>
  </si>
  <si>
    <t>Teacher Housing Authority of New South Wales</t>
  </si>
  <si>
    <t>Non Commercial - Transport</t>
  </si>
  <si>
    <t>Transport Asset Holding Entity of New South Wales</t>
  </si>
  <si>
    <t>Sydney Ferries</t>
  </si>
  <si>
    <t>Sydney Trains</t>
  </si>
  <si>
    <t>NSW Trains</t>
  </si>
  <si>
    <t>34-35</t>
  </si>
  <si>
    <t>Table note: Planning years are 2029-30 to 2034-35</t>
  </si>
  <si>
    <t>Department of Creative Industries, Tourism, Hospitality and Sport</t>
  </si>
  <si>
    <t>Department of Primary Industries and Regional Development</t>
  </si>
  <si>
    <t>Service NSW</t>
  </si>
  <si>
    <t>Property and Development NSW</t>
  </si>
  <si>
    <t>Primary Industries and Regional Development - Other Funds and Trusts</t>
  </si>
  <si>
    <t>Creative Industries, Tourism, Hospitality and Sport (GG)</t>
  </si>
  <si>
    <t>Primary Industries and Regional Development (GG)</t>
  </si>
  <si>
    <t>Metropolitan Memorial Parks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</si>
</sst>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7">
    <numFmt numFmtId="164" formatCode="#,##0.0;\(#,##0.0\);\-"/>
    <numFmt numFmtId="165" formatCode="0.0"/>
    <numFmt numFmtId="166" formatCode="0;\(0\);&quot;Name, title&quot;"/>
    <numFmt numFmtId="167" formatCode="0;\(0\);&quot;Department name&quot;"/>
    <numFmt numFmtId="168" formatCode="0;\(0\);&quot;Tel:&quot;"/>
    <numFmt numFmtId="169" formatCode="0;\(0\);&quot;Email:&quot;"/>
    <numFmt numFmtId="170" formatCode="0;\(0\);&quot;Office of Minister for&quot;"/>
  </numFmts>
  <fonts count="23">
    <font>
      <sz val="11"/>
      <color theme="1"/>
      <name val="Calibri"/>
      <family val="2"/>
      <scheme val="minor"/>
    </font>
    <font>
      <b/>
      <sz val="9.5"/>
      <color theme="4" tint="-0.499984740745262"/>
      <name val="Arial"/>
      <family val="2"/>
    </font>
    <font>
      <sz val="9.5"/>
      <color theme="1"/>
      <name val="Arial"/>
      <family val="2"/>
    </font>
    <font>
      <b/>
      <sz val="9.5"/>
      <color theme="1"/>
      <name val="Arial"/>
      <family val="2"/>
    </font>
    <font>
      <sz val="9"/>
      <name val="Arial"/>
      <family val="2"/>
    </font>
    <font>
      <sz val="9.5"/>
      <name val="Arial"/>
      <family val="2"/>
    </font>
    <font>
      <b/>
      <sz val="9"/>
      <color theme="0"/>
      <name val="Arial"/>
      <family val="2"/>
    </font>
    <font>
      <b/>
      <sz val="9.5"/>
      <name val="Arial"/>
      <family val="2"/>
    </font>
    <font>
      <sz val="9"/>
      <color theme="1"/>
      <name val="Arial"/>
      <family val="2"/>
    </font>
    <font>
      <sz val="9.5"/>
      <color rgb="FF000000"/>
      <name val="Arial"/>
      <family val="2"/>
    </font>
    <font>
      <i/>
      <sz val="9.5"/>
      <name val="Arial"/>
      <family val="2"/>
    </font>
    <font>
      <i/>
      <sz val="9.5"/>
      <color rgb="FF000000"/>
      <name val="Arial"/>
      <family val="2"/>
    </font>
    <font>
      <sz val="7"/>
      <name val="Arial"/>
      <family val="2"/>
    </font>
    <font>
      <sz val="11"/>
      <color theme="1"/>
      <name val="Arial"/>
      <family val="2"/>
    </font>
    <font>
      <sz val="10"/>
      <color theme="1"/>
      <name val="Arial"/>
      <family val="2"/>
    </font>
    <font>
      <sz val="10"/>
      <color theme="1"/>
      <name val="Calibri"/>
      <family val="2"/>
      <scheme val="minor"/>
    </font>
    <font>
      <b/>
      <sz val="10"/>
      <color theme="1"/>
      <name val="Arial"/>
      <family val="2"/>
    </font>
    <font>
      <b/>
      <sz val="11"/>
      <color theme="0"/>
      <name val="Calibri"/>
      <family val="2"/>
      <scheme val="minor"/>
    </font>
    <font>
      <sz val="9.9"/>
      <color rgb="FF000000"/>
      <name val="Inherit"/>
    </font>
    <font>
      <b/>
      <i/>
      <sz val="9.5"/>
      <color rgb="FFFF0000"/>
      <name val="Arial"/>
      <family val="2"/>
    </font>
    <font>
      <b/>
      <sz val="11"/>
      <color theme="1"/>
      <name val="Calibri"/>
      <family val="2"/>
      <scheme val="minor"/>
    </font>
    <font>
      <b/>
      <sz val="9"/>
      <color theme="1"/>
      <name val="Arial"/>
      <family val="2"/>
    </font>
    <font>
      <b/>
      <sz val="9"/>
      <color theme="1"/>
      <name val="Calibri"/>
      <family val="2"/>
      <scheme val="minor"/>
    </font>
  </fonts>
  <fills count="6">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rgb="FFFFFFFF"/>
        <bgColor indexed="64"/>
      </patternFill>
    </fill>
    <fill>
      <patternFill patternType="solid">
        <fgColor rgb="FF0070C0"/>
        <bgColor indexed="64"/>
      </patternFill>
    </fill>
  </fills>
  <borders count="28">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style="thin">
        <color indexed="64"/>
      </bottom>
      <diagonal/>
    </border>
    <border>
      <left style="thin">
        <color theme="0"/>
      </left>
      <right/>
      <top style="thin">
        <color indexed="64"/>
      </top>
      <bottom style="thin">
        <color theme="0"/>
      </bottom>
      <diagonal/>
    </border>
    <border>
      <left/>
      <right/>
      <top style="thin">
        <color indexed="64"/>
      </top>
      <bottom style="thin">
        <color theme="0"/>
      </bottom>
      <diagonal/>
    </border>
    <border>
      <left/>
      <right style="thin">
        <color theme="0"/>
      </right>
      <top style="thin">
        <color indexed="64"/>
      </top>
      <bottom style="thin">
        <color theme="0"/>
      </bottom>
      <diagonal/>
    </border>
    <border>
      <left style="thin">
        <color theme="0"/>
      </left>
      <right style="thin">
        <color theme="0"/>
      </right>
      <top style="thin">
        <color indexed="64"/>
      </top>
      <bottom style="thin">
        <color theme="0"/>
      </bottom>
      <diagonal/>
    </border>
    <border>
      <left style="thin">
        <color theme="0"/>
      </left>
      <right style="thin">
        <color theme="0"/>
      </right>
      <top style="thin">
        <color theme="0"/>
      </top>
      <bottom/>
      <diagonal/>
    </border>
    <border>
      <left style="thin">
        <color theme="0"/>
      </left>
      <right/>
      <top style="thin">
        <color theme="0"/>
      </top>
      <bottom/>
      <diagonal/>
    </border>
    <border>
      <left style="thin">
        <color theme="0"/>
      </left>
      <right/>
      <top/>
      <bottom/>
      <diagonal/>
    </border>
    <border>
      <left style="thin">
        <color theme="0"/>
      </left>
      <right style="thin">
        <color theme="0"/>
      </right>
      <top/>
      <bottom style="thin">
        <color theme="0"/>
      </bottom>
      <diagonal/>
    </border>
    <border>
      <left style="thin">
        <color theme="0"/>
      </left>
      <right style="thin">
        <color theme="0"/>
      </right>
      <top/>
      <bottom style="thin">
        <color theme="1" tint="0.499984740745262"/>
      </bottom>
      <diagonal/>
    </border>
    <border>
      <left/>
      <right/>
      <top style="thin">
        <color theme="0"/>
      </top>
      <bottom/>
      <diagonal/>
    </border>
    <border>
      <left style="thin">
        <color theme="0"/>
      </left>
      <right style="thin">
        <color theme="0"/>
      </right>
      <top/>
      <bottom/>
      <diagonal/>
    </border>
    <border>
      <left style="thin">
        <color theme="0"/>
      </left>
      <right style="thin">
        <color theme="0"/>
      </right>
      <top style="thin">
        <color theme="1" tint="0.499984740745262"/>
      </top>
      <bottom style="thin">
        <color theme="1" tint="0.499984740745262"/>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right style="thin">
        <color theme="0"/>
      </right>
      <top/>
      <bottom/>
      <diagonal/>
    </border>
    <border>
      <left/>
      <right style="thin">
        <color theme="0"/>
      </right>
      <top style="thin">
        <color theme="0"/>
      </top>
      <bottom/>
      <diagonal/>
    </border>
    <border>
      <left style="thin">
        <color theme="0"/>
      </left>
      <right style="thin">
        <color theme="0"/>
      </right>
      <top/>
      <bottom style="thin">
        <color indexed="64"/>
      </bottom>
      <diagonal/>
    </border>
    <border>
      <left style="thin">
        <color theme="0"/>
      </left>
      <right/>
      <top style="thin">
        <color theme="0"/>
      </top>
      <bottom style="thin">
        <color indexed="64"/>
      </bottom>
      <diagonal/>
    </border>
    <border>
      <left style="thin">
        <color theme="0"/>
      </left>
      <right/>
      <top/>
      <bottom style="thin">
        <color theme="0"/>
      </bottom>
      <diagonal/>
    </border>
    <border>
      <left style="thin">
        <color theme="0"/>
      </left>
      <right/>
      <top/>
      <bottom style="thin">
        <color theme="1" tint="0.499984740745262"/>
      </bottom>
      <diagonal/>
    </border>
    <border>
      <left style="thin">
        <color theme="0"/>
      </left>
      <right/>
      <top style="thin">
        <color theme="1" tint="0.499984740745262"/>
      </top>
      <bottom style="thin">
        <color theme="1" tint="0.499984740745262"/>
      </bottom>
      <diagonal/>
    </border>
    <border>
      <left style="thin">
        <color theme="0"/>
      </left>
      <right/>
      <top/>
      <bottom style="thin">
        <color indexed="64"/>
      </bottom>
      <diagonal/>
    </border>
    <border>
      <left/>
      <right/>
      <top/>
      <bottom style="thin">
        <color theme="0"/>
      </bottom>
      <diagonal/>
    </border>
    <border>
      <left/>
      <right style="thin">
        <color theme="0"/>
      </right>
      <top/>
      <bottom style="thin">
        <color theme="0"/>
      </bottom>
      <diagonal/>
    </border>
  </borders>
  <cellStyleXfs count="1">
    <xf numFmtId="0" fontId="0" fillId="0" borderId="0"/>
  </cellStyleXfs>
  <cellXfs count="194">
    <xf numFmtId="0" fontId="0" fillId="0" borderId="0" xfId="0"/>
    <xf numFmtId="0" fontId="2" fillId="0" borderId="2" xfId="0" applyFont="1" applyBorder="1" applyAlignment="1" applyProtection="1">
      <alignment horizontal="left" vertical="top"/>
      <protection locked="0"/>
    </xf>
    <xf numFmtId="0" fontId="3" fillId="0" borderId="2" xfId="0" applyFont="1" applyBorder="1" applyAlignment="1" applyProtection="1">
      <alignment horizontal="left" vertical="top"/>
      <protection locked="0"/>
    </xf>
    <xf numFmtId="0" fontId="2" fillId="0" borderId="0" xfId="0" applyFont="1" applyAlignment="1" applyProtection="1">
      <alignment horizontal="left" vertical="top"/>
      <protection locked="0"/>
    </xf>
    <xf numFmtId="0" fontId="2" fillId="0" borderId="6" xfId="0" applyFont="1" applyBorder="1" applyAlignment="1" applyProtection="1">
      <alignment horizontal="left" vertical="top"/>
      <protection locked="0"/>
    </xf>
    <xf numFmtId="0" fontId="3" fillId="0" borderId="6" xfId="0" applyFont="1" applyBorder="1" applyAlignment="1" applyProtection="1">
      <alignment horizontal="left" vertical="top"/>
      <protection locked="0"/>
    </xf>
    <xf numFmtId="0" fontId="2" fillId="0" borderId="1" xfId="0" applyFont="1" applyBorder="1" applyAlignment="1" applyProtection="1">
      <alignment horizontal="left" vertical="top"/>
      <protection locked="0"/>
    </xf>
    <xf numFmtId="0" fontId="5" fillId="0" borderId="1" xfId="0" applyFont="1" applyBorder="1" applyAlignment="1" applyProtection="1">
      <alignment horizontal="left" vertical="top"/>
      <protection locked="0"/>
    </xf>
    <xf numFmtId="0" fontId="2" fillId="0" borderId="7" xfId="0" applyFont="1" applyBorder="1" applyAlignment="1" applyProtection="1">
      <alignment horizontal="left" vertical="top"/>
      <protection locked="0"/>
    </xf>
    <xf numFmtId="0" fontId="7" fillId="0" borderId="10" xfId="0" applyFont="1" applyBorder="1" applyAlignment="1" applyProtection="1">
      <alignment wrapText="1"/>
      <protection locked="0"/>
    </xf>
    <xf numFmtId="0" fontId="5" fillId="0" borderId="11" xfId="0" applyFont="1" applyBorder="1" applyAlignment="1" applyProtection="1">
      <alignment horizontal="center" wrapText="1"/>
      <protection locked="0"/>
    </xf>
    <xf numFmtId="0" fontId="7" fillId="0" borderId="1" xfId="0" applyFont="1" applyBorder="1" applyAlignment="1" applyProtection="1">
      <alignment horizontal="left" vertical="center" wrapText="1" indent="1"/>
      <protection locked="0"/>
    </xf>
    <xf numFmtId="164" fontId="9" fillId="0" borderId="10" xfId="0" applyNumberFormat="1" applyFont="1" applyBorder="1" applyAlignment="1" applyProtection="1">
      <alignment horizontal="right" vertical="top" wrapText="1"/>
      <protection locked="0"/>
    </xf>
    <xf numFmtId="0" fontId="10" fillId="0" borderId="1" xfId="0" applyFont="1" applyBorder="1" applyAlignment="1" applyProtection="1">
      <alignment horizontal="left" vertical="center" wrapText="1" indent="2"/>
      <protection locked="0"/>
    </xf>
    <xf numFmtId="164" fontId="9" fillId="0" borderId="1" xfId="0" applyNumberFormat="1" applyFont="1" applyBorder="1" applyAlignment="1" applyProtection="1">
      <alignment horizontal="right" vertical="top" wrapText="1"/>
      <protection locked="0"/>
    </xf>
    <xf numFmtId="164" fontId="11" fillId="0" borderId="1" xfId="0" applyNumberFormat="1" applyFont="1" applyBorder="1" applyAlignment="1" applyProtection="1">
      <alignment horizontal="right" vertical="top" wrapText="1"/>
      <protection locked="0"/>
    </xf>
    <xf numFmtId="164" fontId="11" fillId="0" borderId="7" xfId="0" applyNumberFormat="1" applyFont="1" applyBorder="1" applyAlignment="1" applyProtection="1">
      <alignment horizontal="right" vertical="top" wrapText="1"/>
      <protection locked="0"/>
    </xf>
    <xf numFmtId="164" fontId="11" fillId="3" borderId="13" xfId="0" applyNumberFormat="1" applyFont="1" applyFill="1" applyBorder="1" applyAlignment="1" applyProtection="1">
      <alignment horizontal="right" vertical="top" wrapText="1"/>
      <protection locked="0"/>
    </xf>
    <xf numFmtId="0" fontId="10" fillId="0" borderId="10" xfId="0" applyFont="1" applyBorder="1" applyAlignment="1" applyProtection="1">
      <alignment horizontal="left" vertical="center" wrapText="1" indent="1"/>
      <protection locked="0"/>
    </xf>
    <xf numFmtId="164" fontId="11" fillId="0" borderId="10" xfId="0" applyNumberFormat="1" applyFont="1" applyBorder="1" applyAlignment="1" applyProtection="1">
      <alignment horizontal="right" vertical="top" wrapText="1"/>
      <protection locked="0"/>
    </xf>
    <xf numFmtId="0" fontId="7" fillId="0" borderId="1" xfId="0" applyFont="1" applyBorder="1" applyAlignment="1" applyProtection="1">
      <alignment horizontal="left" vertical="top" wrapText="1"/>
      <protection locked="0"/>
    </xf>
    <xf numFmtId="49" fontId="12" fillId="0" borderId="1" xfId="0" applyNumberFormat="1" applyFont="1" applyBorder="1" applyAlignment="1" applyProtection="1">
      <alignment horizontal="left" vertical="top"/>
      <protection locked="0"/>
    </xf>
    <xf numFmtId="49" fontId="2" fillId="0" borderId="1" xfId="0" applyNumberFormat="1" applyFont="1" applyBorder="1" applyAlignment="1" applyProtection="1">
      <alignment horizontal="left" vertical="top"/>
      <protection locked="0"/>
    </xf>
    <xf numFmtId="0" fontId="7" fillId="0" borderId="7" xfId="0" applyFont="1" applyBorder="1" applyAlignment="1" applyProtection="1">
      <alignment horizontal="left" vertical="top" wrapText="1" indent="1"/>
      <protection locked="0"/>
    </xf>
    <xf numFmtId="49" fontId="2" fillId="0" borderId="7" xfId="0" applyNumberFormat="1" applyFont="1" applyBorder="1" applyAlignment="1" applyProtection="1">
      <alignment horizontal="left" vertical="top"/>
      <protection locked="0"/>
    </xf>
    <xf numFmtId="49" fontId="5" fillId="0" borderId="1" xfId="0" applyNumberFormat="1" applyFont="1" applyBorder="1" applyAlignment="1" applyProtection="1">
      <alignment horizontal="left" vertical="top"/>
      <protection locked="0"/>
    </xf>
    <xf numFmtId="0" fontId="7" fillId="0" borderId="6" xfId="0" applyFont="1" applyBorder="1" applyAlignment="1" applyProtection="1">
      <alignment horizontal="left" vertical="center" indent="1"/>
      <protection locked="0"/>
    </xf>
    <xf numFmtId="49" fontId="3" fillId="0" borderId="1" xfId="0" applyNumberFormat="1" applyFont="1" applyBorder="1" applyAlignment="1" applyProtection="1">
      <alignment horizontal="left" vertical="top" wrapText="1" indent="1"/>
      <protection locked="0"/>
    </xf>
    <xf numFmtId="49" fontId="2" fillId="0" borderId="1" xfId="0" applyNumberFormat="1" applyFont="1" applyBorder="1" applyAlignment="1" applyProtection="1">
      <alignment horizontal="left" vertical="top" wrapText="1" indent="1"/>
      <protection locked="0"/>
    </xf>
    <xf numFmtId="0" fontId="7" fillId="0" borderId="6" xfId="0" applyFont="1" applyBorder="1" applyAlignment="1" applyProtection="1">
      <alignment horizontal="left" vertical="top" wrapText="1" indent="1"/>
      <protection locked="0"/>
    </xf>
    <xf numFmtId="0" fontId="2" fillId="0" borderId="6" xfId="0" applyFont="1" applyBorder="1" applyAlignment="1" applyProtection="1">
      <alignment vertical="top"/>
      <protection locked="0"/>
    </xf>
    <xf numFmtId="0" fontId="7" fillId="0" borderId="10" xfId="0" applyFont="1" applyBorder="1" applyAlignment="1" applyProtection="1">
      <alignment horizontal="left" vertical="top" indent="1"/>
      <protection locked="0"/>
    </xf>
    <xf numFmtId="0" fontId="2" fillId="0" borderId="1" xfId="0" applyFont="1" applyBorder="1" applyAlignment="1" applyProtection="1">
      <alignment vertical="top"/>
      <protection locked="0"/>
    </xf>
    <xf numFmtId="0" fontId="3" fillId="0" borderId="1" xfId="0" applyFont="1" applyBorder="1" applyAlignment="1" applyProtection="1">
      <alignment horizontal="left" vertical="top" indent="1"/>
      <protection locked="0"/>
    </xf>
    <xf numFmtId="0" fontId="3" fillId="0" borderId="10" xfId="0" applyFont="1" applyBorder="1" applyAlignment="1" applyProtection="1">
      <alignment horizontal="left" vertical="top"/>
      <protection locked="0"/>
    </xf>
    <xf numFmtId="0" fontId="3" fillId="0" borderId="1" xfId="0" applyFont="1" applyBorder="1" applyAlignment="1" applyProtection="1">
      <alignment horizontal="left" vertical="top"/>
      <protection locked="0"/>
    </xf>
    <xf numFmtId="0" fontId="5" fillId="0" borderId="1" xfId="0" applyFont="1" applyBorder="1" applyAlignment="1" applyProtection="1">
      <alignment horizontal="left" vertical="top" wrapText="1" indent="2"/>
      <protection locked="0"/>
    </xf>
    <xf numFmtId="165" fontId="2" fillId="0" borderId="1" xfId="0" applyNumberFormat="1" applyFont="1" applyBorder="1" applyAlignment="1" applyProtection="1">
      <alignment horizontal="right" vertical="top"/>
      <protection locked="0"/>
    </xf>
    <xf numFmtId="0" fontId="2" fillId="0" borderId="10" xfId="0" applyFont="1" applyBorder="1" applyAlignment="1" applyProtection="1">
      <alignment horizontal="left" vertical="top"/>
      <protection locked="0"/>
    </xf>
    <xf numFmtId="0" fontId="2" fillId="0" borderId="13" xfId="0" applyFont="1" applyBorder="1" applyAlignment="1" applyProtection="1">
      <alignment horizontal="left" vertical="top"/>
      <protection locked="0"/>
    </xf>
    <xf numFmtId="0" fontId="3" fillId="0" borderId="13" xfId="0" applyFont="1" applyBorder="1" applyAlignment="1" applyProtection="1">
      <alignment horizontal="left" vertical="top"/>
      <protection locked="0"/>
    </xf>
    <xf numFmtId="0" fontId="2" fillId="0" borderId="7" xfId="0" applyFont="1" applyBorder="1" applyAlignment="1" applyProtection="1">
      <alignment horizontal="left" vertical="top" indent="2"/>
      <protection locked="0"/>
    </xf>
    <xf numFmtId="0" fontId="7" fillId="0" borderId="1" xfId="0" applyFont="1" applyBorder="1" applyAlignment="1" applyProtection="1">
      <alignment horizontal="left" vertical="top" wrapText="1" indent="1"/>
      <protection locked="0"/>
    </xf>
    <xf numFmtId="0" fontId="7" fillId="0" borderId="1" xfId="0" applyFont="1" applyBorder="1" applyAlignment="1" applyProtection="1">
      <alignment horizontal="left" vertical="top" indent="1"/>
      <protection locked="0"/>
    </xf>
    <xf numFmtId="0" fontId="7" fillId="0" borderId="10" xfId="0" applyFont="1" applyBorder="1" applyAlignment="1" applyProtection="1">
      <alignment horizontal="left" vertical="top" wrapText="1" indent="1"/>
      <protection locked="0"/>
    </xf>
    <xf numFmtId="0" fontId="1" fillId="0" borderId="6" xfId="0" applyFont="1" applyBorder="1" applyAlignment="1" applyProtection="1">
      <alignment horizontal="left" vertical="center" wrapText="1"/>
      <protection locked="0"/>
    </xf>
    <xf numFmtId="0" fontId="1" fillId="0" borderId="1" xfId="0" applyFont="1" applyBorder="1" applyAlignment="1" applyProtection="1">
      <alignment horizontal="left" vertical="center" wrapText="1"/>
      <protection locked="0"/>
    </xf>
    <xf numFmtId="0" fontId="5" fillId="0" borderId="0" xfId="0" applyFont="1" applyAlignment="1" applyProtection="1">
      <alignment horizontal="left" vertical="top"/>
      <protection locked="0"/>
    </xf>
    <xf numFmtId="0" fontId="13" fillId="0" borderId="1" xfId="0" applyFont="1" applyBorder="1"/>
    <xf numFmtId="0" fontId="13" fillId="0" borderId="10" xfId="0" applyFont="1" applyBorder="1"/>
    <xf numFmtId="0" fontId="15" fillId="0" borderId="0" xfId="0" applyFont="1"/>
    <xf numFmtId="0" fontId="16" fillId="0" borderId="2" xfId="0" applyFont="1" applyBorder="1"/>
    <xf numFmtId="0" fontId="16" fillId="0" borderId="10" xfId="0" applyFont="1" applyBorder="1"/>
    <xf numFmtId="0" fontId="16" fillId="0" borderId="1" xfId="0" applyFont="1" applyBorder="1"/>
    <xf numFmtId="0" fontId="14" fillId="0" borderId="1" xfId="0" applyFont="1" applyBorder="1" applyAlignment="1">
      <alignment horizontal="left" vertical="top" wrapText="1" indent="1"/>
    </xf>
    <xf numFmtId="0" fontId="14" fillId="0" borderId="1" xfId="0" applyFont="1" applyBorder="1"/>
    <xf numFmtId="0" fontId="14" fillId="0" borderId="1" xfId="0" applyFont="1" applyBorder="1" applyAlignment="1">
      <alignment vertical="top" wrapText="1"/>
    </xf>
    <xf numFmtId="49" fontId="2" fillId="0" borderId="13" xfId="0" applyNumberFormat="1" applyFont="1" applyBorder="1" applyAlignment="1" applyProtection="1">
      <alignment horizontal="left" vertical="top" wrapText="1" indent="1"/>
      <protection locked="0"/>
    </xf>
    <xf numFmtId="165" fontId="2" fillId="0" borderId="7" xfId="0" applyNumberFormat="1" applyFont="1" applyBorder="1" applyAlignment="1" applyProtection="1">
      <alignment horizontal="right" vertical="top"/>
      <protection locked="0"/>
    </xf>
    <xf numFmtId="0" fontId="7" fillId="0" borderId="7" xfId="0" applyFont="1" applyBorder="1" applyAlignment="1" applyProtection="1">
      <alignment horizontal="left" vertical="top" indent="1"/>
      <protection locked="0"/>
    </xf>
    <xf numFmtId="0" fontId="1" fillId="0" borderId="15" xfId="0" applyFont="1" applyBorder="1" applyAlignment="1" applyProtection="1">
      <alignment horizontal="left" vertical="center" wrapText="1"/>
      <protection locked="0"/>
    </xf>
    <xf numFmtId="0" fontId="3" fillId="0" borderId="0" xfId="0" applyFont="1" applyAlignment="1" applyProtection="1">
      <alignment horizontal="left" vertical="top"/>
      <protection locked="0"/>
    </xf>
    <xf numFmtId="0" fontId="3" fillId="0" borderId="3" xfId="0" applyFont="1" applyBorder="1" applyAlignment="1" applyProtection="1">
      <alignment horizontal="left" vertical="top"/>
      <protection locked="0"/>
    </xf>
    <xf numFmtId="164" fontId="11" fillId="0" borderId="22" xfId="0" applyNumberFormat="1" applyFont="1" applyBorder="1" applyAlignment="1" applyProtection="1">
      <alignment horizontal="right" vertical="top" wrapText="1"/>
      <protection locked="0"/>
    </xf>
    <xf numFmtId="49" fontId="12" fillId="0" borderId="15" xfId="0" applyNumberFormat="1" applyFont="1" applyBorder="1" applyAlignment="1" applyProtection="1">
      <alignment horizontal="right" vertical="top"/>
      <protection locked="0"/>
    </xf>
    <xf numFmtId="0" fontId="2" fillId="0" borderId="8" xfId="0" applyFont="1" applyBorder="1" applyAlignment="1" applyProtection="1">
      <alignment horizontal="left" vertical="top"/>
      <protection locked="0"/>
    </xf>
    <xf numFmtId="0" fontId="2" fillId="0" borderId="15" xfId="0" applyFont="1" applyBorder="1" applyAlignment="1" applyProtection="1">
      <alignment vertical="top"/>
      <protection locked="0"/>
    </xf>
    <xf numFmtId="165" fontId="2" fillId="0" borderId="15" xfId="0" applyNumberFormat="1" applyFont="1" applyBorder="1" applyAlignment="1" applyProtection="1">
      <alignment horizontal="right" vertical="top"/>
      <protection locked="0"/>
    </xf>
    <xf numFmtId="165" fontId="2" fillId="0" borderId="8" xfId="0" applyNumberFormat="1" applyFont="1" applyBorder="1" applyAlignment="1" applyProtection="1">
      <alignment horizontal="right" vertical="top"/>
      <protection locked="0"/>
    </xf>
    <xf numFmtId="0" fontId="1" fillId="0" borderId="3" xfId="0" applyFont="1" applyBorder="1" applyAlignment="1" applyProtection="1">
      <alignment horizontal="left" vertical="center" wrapText="1"/>
      <protection locked="0"/>
    </xf>
    <xf numFmtId="0" fontId="19" fillId="0" borderId="0" xfId="0" applyFont="1" applyAlignment="1" applyProtection="1">
      <alignment horizontal="left" vertical="top"/>
      <protection locked="0"/>
    </xf>
    <xf numFmtId="0" fontId="17" fillId="5" borderId="0" xfId="0" applyFont="1" applyFill="1" applyAlignment="1">
      <alignment horizontal="center"/>
    </xf>
    <xf numFmtId="0" fontId="2" fillId="3" borderId="15" xfId="0" applyFont="1" applyFill="1" applyBorder="1" applyAlignment="1" applyProtection="1">
      <alignment horizontal="left" vertical="top" wrapText="1"/>
      <protection locked="0"/>
    </xf>
    <xf numFmtId="0" fontId="2" fillId="3" borderId="16" xfId="0" applyFont="1" applyFill="1" applyBorder="1" applyAlignment="1" applyProtection="1">
      <alignment horizontal="left" vertical="top" wrapText="1"/>
      <protection locked="0"/>
    </xf>
    <xf numFmtId="0" fontId="2" fillId="0" borderId="1" xfId="0" applyFont="1" applyBorder="1" applyAlignment="1" applyProtection="1">
      <alignment horizontal="left" vertical="top" wrapText="1"/>
      <protection locked="0"/>
    </xf>
    <xf numFmtId="0" fontId="1" fillId="0" borderId="21" xfId="0" applyFont="1" applyBorder="1" applyAlignment="1" applyProtection="1">
      <alignment horizontal="left" vertical="center" wrapText="1"/>
      <protection locked="0"/>
    </xf>
    <xf numFmtId="0" fontId="1" fillId="0" borderId="2" xfId="0" applyFont="1" applyBorder="1" applyAlignment="1" applyProtection="1">
      <alignment horizontal="left" vertical="center" wrapText="1"/>
      <protection locked="0"/>
    </xf>
    <xf numFmtId="0" fontId="2" fillId="0" borderId="1" xfId="0" applyFont="1" applyBorder="1" applyAlignment="1" applyProtection="1">
      <alignment horizontal="left" vertical="top" indent="2"/>
      <protection locked="0"/>
    </xf>
    <xf numFmtId="0" fontId="2" fillId="0" borderId="15" xfId="0" applyFont="1" applyBorder="1" applyAlignment="1" applyProtection="1">
      <alignment horizontal="left" vertical="top"/>
      <protection locked="0"/>
    </xf>
    <xf numFmtId="0" fontId="2" fillId="0" borderId="15" xfId="0" applyFont="1" applyBorder="1" applyAlignment="1" applyProtection="1">
      <alignment horizontal="left" vertical="top" wrapText="1"/>
      <protection locked="0"/>
    </xf>
    <xf numFmtId="0" fontId="2" fillId="0" borderId="3" xfId="0" applyFont="1" applyBorder="1" applyAlignment="1" applyProtection="1">
      <alignment horizontal="left" vertical="top"/>
      <protection locked="0"/>
    </xf>
    <xf numFmtId="49" fontId="2" fillId="0" borderId="9" xfId="0" applyNumberFormat="1" applyFont="1" applyBorder="1" applyAlignment="1" applyProtection="1">
      <alignment horizontal="left" vertical="top" wrapText="1" indent="1"/>
      <protection locked="0"/>
    </xf>
    <xf numFmtId="0" fontId="7" fillId="0" borderId="1" xfId="0" applyFont="1" applyBorder="1" applyAlignment="1" applyProtection="1">
      <alignment horizontal="left" vertical="center" wrapText="1"/>
      <protection locked="0"/>
    </xf>
    <xf numFmtId="0" fontId="5" fillId="0" borderId="1" xfId="0" applyFont="1" applyBorder="1" applyAlignment="1" applyProtection="1">
      <alignment horizontal="left" vertical="top" wrapText="1"/>
      <protection locked="0"/>
    </xf>
    <xf numFmtId="0" fontId="1" fillId="0" borderId="7" xfId="0" applyFont="1" applyBorder="1" applyAlignment="1" applyProtection="1">
      <alignment horizontal="left" vertical="center" wrapText="1"/>
      <protection locked="0"/>
    </xf>
    <xf numFmtId="0" fontId="1" fillId="0" borderId="8" xfId="0" applyFont="1" applyBorder="1" applyAlignment="1" applyProtection="1">
      <alignment horizontal="left" vertical="center" wrapText="1"/>
      <protection locked="0"/>
    </xf>
    <xf numFmtId="49" fontId="2" fillId="0" borderId="18" xfId="0" applyNumberFormat="1" applyFont="1" applyBorder="1" applyAlignment="1" applyProtection="1">
      <alignment horizontal="left" vertical="top" wrapText="1" indent="1"/>
      <protection locked="0"/>
    </xf>
    <xf numFmtId="0" fontId="21" fillId="0" borderId="0" xfId="0" applyFont="1" applyAlignment="1" applyProtection="1">
      <alignment horizontal="left" vertical="top"/>
      <protection locked="0"/>
    </xf>
    <xf numFmtId="0" fontId="21" fillId="0" borderId="0" xfId="0" applyFont="1" applyAlignment="1" applyProtection="1">
      <alignment vertical="top"/>
      <protection locked="0"/>
    </xf>
    <xf numFmtId="0" fontId="22" fillId="0" borderId="0" xfId="0" applyFont="1" applyAlignment="1" applyProtection="1">
      <alignment vertical="top"/>
      <protection locked="0"/>
    </xf>
    <xf numFmtId="0" fontId="20" fillId="0" borderId="0" xfId="0" applyFont="1" applyAlignment="1" applyProtection="1">
      <alignment vertical="top"/>
      <protection locked="0"/>
    </xf>
    <xf numFmtId="0" fontId="8" fillId="0" borderId="0" xfId="0" applyFont="1" applyProtection="1">
      <protection locked="0"/>
    </xf>
    <xf numFmtId="0" fontId="18" fillId="4" borderId="0" xfId="0" applyFont="1" applyFill="1" applyAlignment="1" applyProtection="1">
      <alignment vertical="center" wrapText="1"/>
      <protection locked="0"/>
    </xf>
    <xf numFmtId="0" fontId="8" fillId="0" borderId="0" xfId="0" applyFont="1" applyAlignment="1" applyProtection="1">
      <alignment vertical="top"/>
      <protection locked="0"/>
    </xf>
    <xf numFmtId="0" fontId="8" fillId="0" borderId="0" xfId="0" applyFont="1" applyAlignment="1" applyProtection="1">
      <alignment horizontal="left" vertical="top"/>
      <protection locked="0"/>
    </xf>
    <xf numFmtId="0" fontId="17" fillId="0" borderId="0" xfId="0" applyFont="1" applyAlignment="1" applyProtection="1">
      <alignment vertical="top"/>
      <protection locked="0"/>
    </xf>
    <xf numFmtId="0" fontId="6" fillId="0" borderId="0" xfId="0" applyFont="1" applyAlignment="1" applyProtection="1">
      <alignment vertical="top"/>
      <protection locked="0"/>
    </xf>
    <xf numFmtId="0" fontId="5" fillId="0" borderId="23" xfId="0" applyFont="1" applyBorder="1" applyAlignment="1" applyProtection="1">
      <alignment horizontal="center"/>
      <protection locked="0"/>
    </xf>
    <xf numFmtId="164" fontId="9" fillId="2" borderId="13" xfId="0" applyNumberFormat="1" applyFont="1" applyFill="1" applyBorder="1" applyAlignment="1" applyProtection="1">
      <alignment horizontal="right" vertical="top" wrapText="1"/>
      <protection locked="0"/>
    </xf>
    <xf numFmtId="164" fontId="9" fillId="0" borderId="22" xfId="0" applyNumberFormat="1" applyFont="1" applyBorder="1" applyAlignment="1" applyProtection="1">
      <alignment horizontal="right" vertical="top" wrapText="1"/>
      <protection locked="0"/>
    </xf>
    <xf numFmtId="164" fontId="11" fillId="0" borderId="9" xfId="0" applyNumberFormat="1" applyFont="1" applyBorder="1" applyAlignment="1" applyProtection="1">
      <alignment horizontal="right" vertical="top" wrapText="1"/>
      <protection locked="0"/>
    </xf>
    <xf numFmtId="164" fontId="9" fillId="0" borderId="14" xfId="0" applyNumberFormat="1" applyFont="1" applyBorder="1" applyAlignment="1" applyProtection="1">
      <alignment horizontal="right" vertical="top" wrapText="1"/>
      <protection locked="0"/>
    </xf>
    <xf numFmtId="164" fontId="9" fillId="2" borderId="14" xfId="0" applyNumberFormat="1" applyFont="1" applyFill="1" applyBorder="1" applyAlignment="1" applyProtection="1">
      <alignment horizontal="right" vertical="top" wrapText="1"/>
      <protection locked="0"/>
    </xf>
    <xf numFmtId="164" fontId="9" fillId="0" borderId="24" xfId="0" applyNumberFormat="1" applyFont="1" applyBorder="1" applyAlignment="1" applyProtection="1">
      <alignment horizontal="right" vertical="top" wrapText="1"/>
      <protection locked="0"/>
    </xf>
    <xf numFmtId="164" fontId="11" fillId="2" borderId="13" xfId="0" applyNumberFormat="1" applyFont="1" applyFill="1" applyBorder="1" applyAlignment="1" applyProtection="1">
      <alignment horizontal="right" vertical="top" wrapText="1"/>
      <protection locked="0"/>
    </xf>
    <xf numFmtId="164" fontId="11" fillId="3" borderId="9" xfId="0" applyNumberFormat="1" applyFont="1" applyFill="1" applyBorder="1" applyAlignment="1" applyProtection="1">
      <alignment horizontal="right" vertical="top" wrapText="1"/>
      <protection locked="0"/>
    </xf>
    <xf numFmtId="164" fontId="11" fillId="0" borderId="14" xfId="0" applyNumberFormat="1" applyFont="1" applyBorder="1" applyAlignment="1" applyProtection="1">
      <alignment horizontal="right" vertical="top" wrapText="1"/>
      <protection locked="0"/>
    </xf>
    <xf numFmtId="164" fontId="11" fillId="2" borderId="14" xfId="0" applyNumberFormat="1" applyFont="1" applyFill="1" applyBorder="1" applyAlignment="1" applyProtection="1">
      <alignment horizontal="right" vertical="top" wrapText="1"/>
      <protection locked="0"/>
    </xf>
    <xf numFmtId="164" fontId="11" fillId="0" borderId="24" xfId="0" applyNumberFormat="1" applyFont="1" applyBorder="1" applyAlignment="1" applyProtection="1">
      <alignment horizontal="right" vertical="top" wrapText="1"/>
      <protection locked="0"/>
    </xf>
    <xf numFmtId="0" fontId="4" fillId="0" borderId="21" xfId="0" applyFont="1" applyBorder="1" applyAlignment="1" applyProtection="1">
      <alignment horizontal="right" vertical="top"/>
      <protection locked="0"/>
    </xf>
    <xf numFmtId="0" fontId="2" fillId="0" borderId="15" xfId="0" applyFont="1" applyBorder="1" applyAlignment="1" applyProtection="1">
      <alignment horizontal="right" vertical="top"/>
      <protection locked="0"/>
    </xf>
    <xf numFmtId="0" fontId="1" fillId="0" borderId="13" xfId="0" applyFont="1" applyBorder="1" applyAlignment="1" applyProtection="1">
      <alignment horizontal="left" vertical="center" wrapText="1"/>
      <protection locked="0"/>
    </xf>
    <xf numFmtId="0" fontId="1" fillId="0" borderId="9" xfId="0" applyFont="1" applyBorder="1" applyAlignment="1" applyProtection="1">
      <alignment horizontal="left" vertical="center" wrapText="1"/>
      <protection locked="0"/>
    </xf>
    <xf numFmtId="0" fontId="0" fillId="0" borderId="0" xfId="0" applyAlignment="1">
      <alignment wrapText="1"/>
    </xf>
    <xf numFmtId="49" fontId="2" fillId="0" borderId="15" xfId="0" applyNumberFormat="1" applyFont="1" applyBorder="1" applyAlignment="1" applyProtection="1">
      <alignment horizontal="left" vertical="top" wrapText="1"/>
      <protection locked="0"/>
    </xf>
    <xf numFmtId="49" fontId="2" fillId="0" borderId="16" xfId="0" applyNumberFormat="1" applyFont="1" applyBorder="1" applyAlignment="1" applyProtection="1">
      <alignment horizontal="left" vertical="top" wrapText="1"/>
      <protection locked="0"/>
    </xf>
    <xf numFmtId="0" fontId="1" fillId="0" borderId="1" xfId="0" applyFont="1" applyBorder="1" applyAlignment="1" applyProtection="1">
      <alignment horizontal="left" vertical="top"/>
      <protection locked="0"/>
    </xf>
    <xf numFmtId="0" fontId="2" fillId="0" borderId="3" xfId="0" applyFont="1" applyBorder="1" applyAlignment="1" applyProtection="1">
      <alignment horizontal="left" vertical="top"/>
      <protection locked="0"/>
    </xf>
    <xf numFmtId="0" fontId="2" fillId="0" borderId="4" xfId="0" applyFont="1" applyBorder="1" applyAlignment="1" applyProtection="1">
      <alignment horizontal="left" vertical="top"/>
      <protection locked="0"/>
    </xf>
    <xf numFmtId="0" fontId="2" fillId="0" borderId="5" xfId="0" applyFont="1" applyBorder="1" applyAlignment="1" applyProtection="1">
      <alignment horizontal="left" vertical="top"/>
      <protection locked="0"/>
    </xf>
    <xf numFmtId="0" fontId="2" fillId="0" borderId="15" xfId="0" applyFont="1" applyBorder="1" applyAlignment="1" applyProtection="1">
      <alignment horizontal="left" vertical="top"/>
      <protection locked="0"/>
    </xf>
    <xf numFmtId="0" fontId="2" fillId="0" borderId="16" xfId="0" applyFont="1" applyBorder="1" applyAlignment="1" applyProtection="1">
      <alignment horizontal="left" vertical="top"/>
      <protection locked="0"/>
    </xf>
    <xf numFmtId="0" fontId="2" fillId="0" borderId="17" xfId="0" applyFont="1" applyBorder="1" applyAlignment="1" applyProtection="1">
      <alignment horizontal="left" vertical="top"/>
      <protection locked="0"/>
    </xf>
    <xf numFmtId="0" fontId="1" fillId="0" borderId="2" xfId="0" applyFont="1" applyBorder="1" applyAlignment="1" applyProtection="1">
      <alignment horizontal="left" vertical="center" wrapText="1"/>
      <protection locked="0"/>
    </xf>
    <xf numFmtId="0" fontId="1" fillId="0" borderId="21" xfId="0" applyFont="1" applyBorder="1" applyAlignment="1" applyProtection="1">
      <alignment horizontal="left" vertical="center" wrapText="1"/>
      <protection locked="0"/>
    </xf>
    <xf numFmtId="49" fontId="2" fillId="0" borderId="10" xfId="0" applyNumberFormat="1" applyFont="1" applyBorder="1" applyAlignment="1" applyProtection="1">
      <alignment horizontal="left" vertical="top" wrapText="1" indent="1"/>
      <protection locked="0"/>
    </xf>
    <xf numFmtId="49" fontId="2" fillId="0" borderId="13" xfId="0" applyNumberFormat="1" applyFont="1" applyBorder="1" applyAlignment="1" applyProtection="1">
      <alignment horizontal="left" vertical="top" wrapText="1" indent="1"/>
      <protection locked="0"/>
    </xf>
    <xf numFmtId="49" fontId="2" fillId="0" borderId="22" xfId="0" applyNumberFormat="1" applyFont="1" applyBorder="1" applyAlignment="1" applyProtection="1">
      <alignment horizontal="left" vertical="top" wrapText="1" indent="1"/>
      <protection locked="0"/>
    </xf>
    <xf numFmtId="0" fontId="1" fillId="0" borderId="20" xfId="0" applyFont="1" applyBorder="1" applyAlignment="1" applyProtection="1">
      <alignment horizontal="left" vertical="center" wrapText="1"/>
      <protection locked="0"/>
    </xf>
    <xf numFmtId="0" fontId="5" fillId="0" borderId="15" xfId="0" applyFont="1" applyBorder="1" applyAlignment="1" applyProtection="1">
      <alignment horizontal="left" vertical="top"/>
      <protection locked="0"/>
    </xf>
    <xf numFmtId="0" fontId="5" fillId="0" borderId="16" xfId="0" applyFont="1" applyBorder="1" applyAlignment="1" applyProtection="1">
      <alignment horizontal="left" vertical="top"/>
      <protection locked="0"/>
    </xf>
    <xf numFmtId="49" fontId="5" fillId="0" borderId="15" xfId="0" applyNumberFormat="1" applyFont="1" applyBorder="1" applyAlignment="1" applyProtection="1">
      <alignment vertical="top"/>
      <protection locked="0"/>
    </xf>
    <xf numFmtId="49" fontId="5" fillId="0" borderId="16" xfId="0" applyNumberFormat="1" applyFont="1" applyBorder="1" applyAlignment="1" applyProtection="1">
      <alignment vertical="top"/>
      <protection locked="0"/>
    </xf>
    <xf numFmtId="49" fontId="2" fillId="0" borderId="9" xfId="0" applyNumberFormat="1" applyFont="1" applyBorder="1" applyAlignment="1" applyProtection="1">
      <alignment horizontal="left" vertical="top" wrapText="1" indent="1"/>
      <protection locked="0"/>
    </xf>
    <xf numFmtId="49" fontId="2" fillId="0" borderId="0" xfId="0" applyNumberFormat="1" applyFont="1" applyAlignment="1" applyProtection="1">
      <alignment horizontal="left" vertical="top" wrapText="1" indent="1"/>
      <protection locked="0"/>
    </xf>
    <xf numFmtId="0" fontId="1" fillId="0" borderId="7" xfId="0" applyFont="1" applyBorder="1" applyAlignment="1" applyProtection="1">
      <alignment horizontal="left" vertical="center" wrapText="1"/>
      <protection locked="0"/>
    </xf>
    <xf numFmtId="0" fontId="1" fillId="0" borderId="8" xfId="0" applyFont="1" applyBorder="1" applyAlignment="1" applyProtection="1">
      <alignment horizontal="left" vertical="center" wrapText="1"/>
      <protection locked="0"/>
    </xf>
    <xf numFmtId="0" fontId="1" fillId="0" borderId="2" xfId="0" applyFont="1" applyBorder="1" applyAlignment="1" applyProtection="1">
      <alignment vertical="center" wrapText="1"/>
      <protection locked="0"/>
    </xf>
    <xf numFmtId="0" fontId="1" fillId="0" borderId="21" xfId="0" applyFont="1" applyBorder="1" applyAlignment="1" applyProtection="1">
      <alignment vertical="center" wrapText="1"/>
      <protection locked="0"/>
    </xf>
    <xf numFmtId="0" fontId="5" fillId="0" borderId="3" xfId="0" applyFont="1" applyBorder="1" applyAlignment="1" applyProtection="1">
      <alignment horizontal="left" vertical="center" wrapText="1"/>
      <protection locked="0"/>
    </xf>
    <xf numFmtId="0" fontId="5" fillId="0" borderId="4" xfId="0" applyFont="1" applyBorder="1" applyAlignment="1" applyProtection="1">
      <alignment horizontal="left" vertical="center" wrapText="1"/>
      <protection locked="0"/>
    </xf>
    <xf numFmtId="0" fontId="2" fillId="0" borderId="15" xfId="0" applyFont="1" applyBorder="1" applyAlignment="1" applyProtection="1">
      <alignment horizontal="left" vertical="top" wrapText="1"/>
      <protection locked="0"/>
    </xf>
    <xf numFmtId="0" fontId="2" fillId="0" borderId="16" xfId="0" applyFont="1" applyBorder="1" applyAlignment="1" applyProtection="1">
      <alignment horizontal="left" vertical="top" wrapText="1"/>
      <protection locked="0"/>
    </xf>
    <xf numFmtId="0" fontId="9" fillId="0" borderId="3" xfId="0" applyFont="1" applyBorder="1" applyAlignment="1" applyProtection="1">
      <alignment horizontal="left" vertical="top" wrapText="1"/>
      <protection locked="0"/>
    </xf>
    <xf numFmtId="0" fontId="9" fillId="0" borderId="4" xfId="0" applyFont="1" applyBorder="1" applyAlignment="1" applyProtection="1">
      <alignment horizontal="left" vertical="top" wrapText="1"/>
      <protection locked="0"/>
    </xf>
    <xf numFmtId="0" fontId="9" fillId="0" borderId="5" xfId="0" applyFont="1" applyBorder="1" applyAlignment="1" applyProtection="1">
      <alignment horizontal="left" vertical="top" wrapText="1"/>
      <protection locked="0"/>
    </xf>
    <xf numFmtId="0" fontId="9" fillId="0" borderId="15" xfId="0" applyFont="1" applyBorder="1" applyAlignment="1" applyProtection="1">
      <alignment horizontal="left" vertical="top" wrapText="1"/>
      <protection locked="0"/>
    </xf>
    <xf numFmtId="0" fontId="9" fillId="0" borderId="16" xfId="0" applyFont="1" applyBorder="1" applyAlignment="1" applyProtection="1">
      <alignment horizontal="left" vertical="top" wrapText="1"/>
      <protection locked="0"/>
    </xf>
    <xf numFmtId="0" fontId="9" fillId="0" borderId="17" xfId="0" applyFont="1" applyBorder="1" applyAlignment="1" applyProtection="1">
      <alignment horizontal="left" vertical="top" wrapText="1"/>
      <protection locked="0"/>
    </xf>
    <xf numFmtId="0" fontId="5" fillId="0" borderId="15" xfId="0" applyFont="1" applyBorder="1" applyAlignment="1" applyProtection="1">
      <alignment horizontal="left" vertical="top" wrapText="1" indent="2"/>
      <protection locked="0"/>
    </xf>
    <xf numFmtId="0" fontId="5" fillId="0" borderId="16" xfId="0" applyFont="1" applyBorder="1" applyAlignment="1" applyProtection="1">
      <alignment horizontal="left" vertical="top" wrapText="1" indent="2"/>
      <protection locked="0"/>
    </xf>
    <xf numFmtId="0" fontId="5" fillId="0" borderId="17" xfId="0" applyFont="1" applyBorder="1" applyAlignment="1" applyProtection="1">
      <alignment horizontal="left" vertical="top" wrapText="1" indent="2"/>
      <protection locked="0"/>
    </xf>
    <xf numFmtId="0" fontId="2" fillId="0" borderId="1" xfId="0" applyFont="1" applyBorder="1" applyAlignment="1" applyProtection="1">
      <alignment horizontal="left" vertical="top" indent="2"/>
      <protection locked="0"/>
    </xf>
    <xf numFmtId="0" fontId="3" fillId="0" borderId="15" xfId="0" applyFont="1" applyBorder="1" applyAlignment="1" applyProtection="1">
      <alignment horizontal="left" vertical="top"/>
      <protection locked="0"/>
    </xf>
    <xf numFmtId="0" fontId="3" fillId="0" borderId="16" xfId="0" applyFont="1" applyBorder="1" applyAlignment="1" applyProtection="1">
      <alignment horizontal="left" vertical="top"/>
      <protection locked="0"/>
    </xf>
    <xf numFmtId="0" fontId="3" fillId="0" borderId="17" xfId="0" applyFont="1" applyBorder="1" applyAlignment="1" applyProtection="1">
      <alignment horizontal="left" vertical="top"/>
      <protection locked="0"/>
    </xf>
    <xf numFmtId="0" fontId="1" fillId="0" borderId="25" xfId="0" applyFont="1" applyBorder="1" applyAlignment="1" applyProtection="1">
      <alignment horizontal="left" vertical="center" wrapText="1"/>
      <protection locked="0"/>
    </xf>
    <xf numFmtId="0" fontId="2" fillId="0" borderId="7" xfId="0" applyFont="1" applyBorder="1" applyAlignment="1" applyProtection="1">
      <alignment horizontal="left" vertical="top" wrapText="1"/>
      <protection locked="0"/>
    </xf>
    <xf numFmtId="0" fontId="2"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5" xfId="0" applyFont="1" applyBorder="1" applyAlignment="1" applyProtection="1">
      <alignment horizontal="left" vertical="top" wrapText="1"/>
      <protection locked="0"/>
    </xf>
    <xf numFmtId="0" fontId="2" fillId="0" borderId="1" xfId="0" applyFont="1" applyBorder="1" applyAlignment="1" applyProtection="1">
      <alignment horizontal="left" vertical="top" wrapText="1"/>
      <protection locked="0"/>
    </xf>
    <xf numFmtId="0" fontId="7" fillId="0" borderId="6" xfId="0" applyFont="1" applyBorder="1" applyAlignment="1" applyProtection="1">
      <alignment horizontal="left" vertical="center" wrapText="1"/>
      <protection locked="0"/>
    </xf>
    <xf numFmtId="0" fontId="5" fillId="0" borderId="6" xfId="0" applyFont="1" applyBorder="1" applyAlignment="1" applyProtection="1">
      <alignment horizontal="left" vertical="center" wrapText="1"/>
      <protection locked="0"/>
    </xf>
    <xf numFmtId="0" fontId="7" fillId="0" borderId="8" xfId="0" applyFont="1" applyBorder="1" applyAlignment="1" applyProtection="1">
      <alignment horizontal="left" vertical="center" wrapText="1"/>
      <protection locked="0"/>
    </xf>
    <xf numFmtId="0" fontId="7" fillId="0" borderId="12" xfId="0" applyFont="1" applyBorder="1" applyAlignment="1" applyProtection="1">
      <alignment horizontal="left" vertical="center" wrapText="1"/>
      <protection locked="0"/>
    </xf>
    <xf numFmtId="0" fontId="7" fillId="0" borderId="19" xfId="0" applyFont="1" applyBorder="1" applyAlignment="1" applyProtection="1">
      <alignment horizontal="left" vertical="center" wrapText="1"/>
      <protection locked="0"/>
    </xf>
    <xf numFmtId="0" fontId="5" fillId="0" borderId="15" xfId="0" applyFont="1" applyBorder="1" applyAlignment="1" applyProtection="1">
      <alignment horizontal="left" vertical="center" wrapText="1"/>
      <protection locked="0"/>
    </xf>
    <xf numFmtId="0" fontId="5" fillId="0" borderId="16" xfId="0" applyFont="1" applyBorder="1" applyAlignment="1" applyProtection="1">
      <alignment horizontal="left" vertical="center" wrapText="1"/>
      <protection locked="0"/>
    </xf>
    <xf numFmtId="0" fontId="5" fillId="0" borderId="17" xfId="0" applyFont="1" applyBorder="1" applyAlignment="1" applyProtection="1">
      <alignment horizontal="left" vertical="center" wrapText="1"/>
      <protection locked="0"/>
    </xf>
    <xf numFmtId="0" fontId="7" fillId="0" borderId="1" xfId="0" applyFont="1" applyBorder="1" applyAlignment="1" applyProtection="1">
      <alignment horizontal="left" vertical="center" wrapText="1"/>
      <protection locked="0"/>
    </xf>
    <xf numFmtId="0" fontId="5" fillId="0" borderId="1" xfId="0" applyFont="1" applyBorder="1" applyAlignment="1" applyProtection="1">
      <alignment horizontal="left" vertical="center" wrapText="1"/>
      <protection locked="0"/>
    </xf>
    <xf numFmtId="0" fontId="7" fillId="0" borderId="15" xfId="0" applyFont="1" applyBorder="1" applyAlignment="1" applyProtection="1">
      <alignment horizontal="left" vertical="center" wrapText="1"/>
      <protection locked="0"/>
    </xf>
    <xf numFmtId="0" fontId="7" fillId="0" borderId="16" xfId="0" applyFont="1" applyBorder="1" applyAlignment="1" applyProtection="1">
      <alignment horizontal="left" vertical="center" wrapText="1"/>
      <protection locked="0"/>
    </xf>
    <xf numFmtId="0" fontId="7" fillId="0" borderId="17" xfId="0" applyFont="1" applyBorder="1" applyAlignment="1" applyProtection="1">
      <alignment horizontal="left" vertical="center" wrapText="1"/>
      <protection locked="0"/>
    </xf>
    <xf numFmtId="0" fontId="7" fillId="0" borderId="22" xfId="0" applyFont="1" applyBorder="1" applyAlignment="1" applyProtection="1">
      <alignment horizontal="left" vertical="center" wrapText="1"/>
      <protection locked="0"/>
    </xf>
    <xf numFmtId="0" fontId="7" fillId="0" borderId="26" xfId="0" applyFont="1" applyBorder="1" applyAlignment="1" applyProtection="1">
      <alignment horizontal="left" vertical="center" wrapText="1"/>
      <protection locked="0"/>
    </xf>
    <xf numFmtId="0" fontId="7" fillId="0" borderId="27" xfId="0" applyFont="1" applyBorder="1" applyAlignment="1" applyProtection="1">
      <alignment horizontal="left" vertical="center" wrapText="1"/>
      <protection locked="0"/>
    </xf>
    <xf numFmtId="0" fontId="5" fillId="0" borderId="22" xfId="0" applyFont="1" applyBorder="1" applyAlignment="1" applyProtection="1">
      <alignment horizontal="left" vertical="center" wrapText="1"/>
      <protection locked="0"/>
    </xf>
    <xf numFmtId="0" fontId="5" fillId="0" borderId="26" xfId="0" applyFont="1" applyBorder="1" applyAlignment="1" applyProtection="1">
      <alignment horizontal="left" vertical="center" wrapText="1"/>
      <protection locked="0"/>
    </xf>
    <xf numFmtId="0" fontId="5" fillId="0" borderId="27" xfId="0" applyFont="1" applyBorder="1" applyAlignment="1" applyProtection="1">
      <alignment horizontal="left" vertical="center" wrapText="1"/>
      <protection locked="0"/>
    </xf>
    <xf numFmtId="169" fontId="5" fillId="0" borderId="7" xfId="0" applyNumberFormat="1" applyFont="1" applyBorder="1" applyAlignment="1" applyProtection="1">
      <alignment horizontal="left" vertical="top"/>
      <protection locked="0"/>
    </xf>
    <xf numFmtId="169" fontId="5" fillId="0" borderId="8" xfId="0" applyNumberFormat="1" applyFont="1" applyBorder="1" applyAlignment="1" applyProtection="1">
      <alignment horizontal="left" vertical="top"/>
      <protection locked="0"/>
    </xf>
    <xf numFmtId="166" fontId="5" fillId="0" borderId="3" xfId="0" applyNumberFormat="1" applyFont="1" applyBorder="1" applyAlignment="1" applyProtection="1">
      <alignment horizontal="left" vertical="top"/>
      <protection locked="0"/>
    </xf>
    <xf numFmtId="166" fontId="5" fillId="0" borderId="4" xfId="0" applyNumberFormat="1" applyFont="1" applyBorder="1" applyAlignment="1" applyProtection="1">
      <alignment horizontal="left" vertical="top"/>
      <protection locked="0"/>
    </xf>
    <xf numFmtId="166" fontId="5" fillId="0" borderId="5" xfId="0" applyNumberFormat="1" applyFont="1" applyBorder="1" applyAlignment="1" applyProtection="1">
      <alignment horizontal="left" vertical="top"/>
      <protection locked="0"/>
    </xf>
    <xf numFmtId="167" fontId="5" fillId="0" borderId="15" xfId="0" applyNumberFormat="1" applyFont="1" applyBorder="1" applyAlignment="1" applyProtection="1">
      <alignment horizontal="left" vertical="top"/>
      <protection locked="0"/>
    </xf>
    <xf numFmtId="167" fontId="5" fillId="0" borderId="16" xfId="0" applyNumberFormat="1" applyFont="1" applyBorder="1" applyAlignment="1" applyProtection="1">
      <alignment horizontal="left" vertical="top"/>
      <protection locked="0"/>
    </xf>
    <xf numFmtId="167" fontId="5" fillId="0" borderId="17" xfId="0" applyNumberFormat="1" applyFont="1" applyBorder="1" applyAlignment="1" applyProtection="1">
      <alignment horizontal="left" vertical="top"/>
      <protection locked="0"/>
    </xf>
    <xf numFmtId="170" fontId="2" fillId="0" borderId="15" xfId="0" applyNumberFormat="1" applyFont="1" applyBorder="1" applyAlignment="1" applyProtection="1">
      <alignment horizontal="left" vertical="top"/>
      <protection locked="0"/>
    </xf>
    <xf numFmtId="170" fontId="2" fillId="0" borderId="16" xfId="0" applyNumberFormat="1" applyFont="1" applyBorder="1" applyAlignment="1" applyProtection="1">
      <alignment horizontal="left" vertical="top"/>
      <protection locked="0"/>
    </xf>
    <xf numFmtId="168" fontId="5" fillId="0" borderId="15" xfId="0" applyNumberFormat="1" applyFont="1" applyBorder="1" applyAlignment="1" applyProtection="1">
      <alignment horizontal="left" vertical="top"/>
      <protection locked="0"/>
    </xf>
    <xf numFmtId="168" fontId="5" fillId="0" borderId="16" xfId="0" applyNumberFormat="1" applyFont="1" applyBorder="1" applyAlignment="1" applyProtection="1">
      <alignment horizontal="left" vertical="top"/>
      <protection locked="0"/>
    </xf>
    <xf numFmtId="168" fontId="5" fillId="0" borderId="17" xfId="0" applyNumberFormat="1" applyFont="1" applyBorder="1" applyAlignment="1" applyProtection="1">
      <alignment horizontal="left" vertical="top"/>
      <protection locked="0"/>
    </xf>
  </cellXfs>
  <cellStyles count="1">
    <cellStyle name="Normal" xfId="0" builtinId="0"/>
  </cellStyles>
  <dxfs count="0"/>
  <tableStyles count="1" defaultTableStyle="TableStyleMedium2" defaultPivotStyle="PivotStyleLight16">
    <tableStyle name="Invisible" pivot="0" table="0" count="0" xr9:uid="{A305BE78-EBDB-4902-9574-F6CFB102C234}"/>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3.xml"/><Relationship Id="rId5" Type="http://schemas.openxmlformats.org/officeDocument/2006/relationships/styles" Target="styles.xml"/><Relationship Id="rId10" Type="http://schemas.openxmlformats.org/officeDocument/2006/relationships/customXml" Target="../customXml/item2.xml"/><Relationship Id="rId4" Type="http://schemas.openxmlformats.org/officeDocument/2006/relationships/theme" Target="theme/theme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3.svg"/><Relationship Id="rId2" Type="http://schemas.openxmlformats.org/officeDocument/2006/relationships/image" Target="../media/image2.png"/><Relationship Id="rId1" Type="http://schemas.openxmlformats.org/officeDocument/2006/relationships/hyperlink" Target="#Introduction!A1"/></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1676400</xdr:colOff>
      <xdr:row>0</xdr:row>
      <xdr:rowOff>648929</xdr:rowOff>
    </xdr:to>
    <xdr:pic>
      <xdr:nvPicPr>
        <xdr:cNvPr id="2" name="Picture 1" descr="NSW Government: The Treasury - logo">
          <a:extLst>
            <a:ext uri="{FF2B5EF4-FFF2-40B4-BE49-F238E27FC236}">
              <a16:creationId xmlns:a16="http://schemas.microsoft.com/office/drawing/2014/main" id="{5E0C9445-8A46-4671-AB96-F76D2F323C8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0025" y="361950"/>
          <a:ext cx="1676400" cy="6489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2977444</xdr:colOff>
      <xdr:row>0</xdr:row>
      <xdr:rowOff>0</xdr:rowOff>
    </xdr:from>
    <xdr:to>
      <xdr:col>1</xdr:col>
      <xdr:colOff>416808</xdr:colOff>
      <xdr:row>2</xdr:row>
      <xdr:rowOff>15311</xdr:rowOff>
    </xdr:to>
    <xdr:pic>
      <xdr:nvPicPr>
        <xdr:cNvPr id="2" name="Graphic 1" descr="Home">
          <a:hlinkClick xmlns:r="http://schemas.openxmlformats.org/officeDocument/2006/relationships" r:id="rId1"/>
          <a:extLst>
            <a:ext uri="{FF2B5EF4-FFF2-40B4-BE49-F238E27FC236}">
              <a16:creationId xmlns:a16="http://schemas.microsoft.com/office/drawing/2014/main" id="{CA764316-7233-4CEB-9D11-42221DE58AA5}"/>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4660194" y="0"/>
          <a:ext cx="411164" cy="383611"/>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NSW Treasury" id="{2AD77EB6-506E-438B-B603-5A8CED23B397}" userId="NSW Treasury" providerId="None"/>
</personList>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1" dT="2023-10-31T04:50:47.19" personId="{2AD77EB6-506E-438B-B603-5A8CED23B397}" id="{C6BDCD1B-84AF-49B4-8C06-8DFD32A8C0B3}">
    <text>Please enter a plain English measure name</text>
  </threadedComment>
  <threadedComment ref="A11" dT="2023-10-31T03:18:07.95" personId="{2AD77EB6-506E-438B-B603-5A8CED23B397}" id="{F77E4910-0555-47F1-947C-5F0A13628C13}">
    <text>Please ensure the costing is prepared on a general government eliminated level. That is, please ensure any intra-government transactions are netted out. 
If you are unsure what the eliminated number is, please create an FBP.</text>
  </threadedComment>
  <threadedComment ref="N12" dT="2023-10-31T03:22:22.11" personId="{2AD77EB6-506E-438B-B603-5A8CED23B397}" id="{DB69037F-B538-4481-81EE-504C93DEEAE4}">
    <text>Please click the + sign above column N to enter the planning year data.
Make sure to press the "-" sign when done, to compress the columns and make the rest of the form user friendly.</text>
  </threadedComment>
  <threadedComment ref="A14" dT="2023-10-31T03:21:01.03" personId="{2AD77EB6-506E-438B-B603-5A8CED23B397}" id="{1AAE9FB5-66BA-480C-8771-A34BF2FAF1ED}">
    <text>Please note this row is locked, it is calculated from the rows below.</text>
  </threadedComment>
  <threadedComment ref="A16" dT="2023-11-02T09:11:29.60" personId="{2AD77EB6-506E-438B-B603-5A8CED23B397}" id="{B94EF51B-F1BC-41FE-8E51-0C0FB7FD0613}">
    <text>Please note that offsets should be negative</text>
  </threadedComment>
  <threadedComment ref="A18" dT="2023-10-31T03:21:31.80" personId="{2AD77EB6-506E-438B-B603-5A8CED23B397}" id="{530E7FB9-CFBF-4B19-8A4D-3A756692707D}">
    <text>Please note this row is locked and autocalculated.</text>
  </threadedComment>
  <threadedComment ref="A19" dT="2023-11-02T09:09:34.72" personId="{2AD77EB6-506E-438B-B603-5A8CED23B397}" id="{BFBFDCBF-2E77-4455-BA63-97CE5CBE243A}">
    <text>Please note this row is locked and autocalculated. Please enter data in the rows beneath this.</text>
  </threadedComment>
  <threadedComment ref="A21" dT="2023-11-02T09:11:42.19" personId="{2AD77EB6-506E-438B-B603-5A8CED23B397}" id="{704958DB-3B43-489C-9077-97818CFC55D3}">
    <text>Please note that offsets should be negative.</text>
  </threadedComment>
  <threadedComment ref="A22" dT="2023-10-31T03:21:42.44" personId="{2AD77EB6-506E-438B-B603-5A8CED23B397}" id="{3018EDAF-FD2D-42D9-9076-838AC20B747F}">
    <text>Please note this row is locked and autocalculated.</text>
  </threadedComment>
  <threadedComment ref="A23" dT="2023-10-31T03:21:50.04" personId="{2AD77EB6-506E-438B-B603-5A8CED23B397}" id="{292FDA09-E9F4-4734-94E7-FEEBB775591A}">
    <text>Please note this row is locked and autocalculated.</text>
  </threadedComment>
  <threadedComment ref="E37" dT="2023-11-02T05:44:58.17" personId="{2AD77EB6-506E-438B-B603-5A8CED23B397}" id="{4728CBD0-B768-42C1-A923-BAF457172F2C}">
    <text>If there is a ramp up, please enter the total in the highest year of the budget and forward estimates.</text>
  </threadedComment>
  <threadedComment ref="A45" dT="2023-11-02T00:05:32.23" personId="{2AD77EB6-506E-438B-B603-5A8CED23B397}" id="{04E49690-ADA1-4A1A-A1D0-54A1BE93A016}">
    <text>For information, see: https://www.treasury.nsw.gov.au/finance-resource/business-cases</text>
    <extLst>
      <x:ext xmlns:xltc2="http://schemas.microsoft.com/office/spreadsheetml/2020/threadedcomments2" uri="{F7C98A9C-CBB3-438F-8F68-D28B6AF4A901}">
        <xltc2:checksum>2085895747</xltc2:checksum>
        <xltc2:hyperlink startIndex="22" length="63" url="https://www.treasury.nsw.gov.au/finance-resource/business-cases"/>
      </x:ext>
    </extLst>
  </threadedComment>
  <threadedComment ref="A64" dT="2023-11-06T00:07:17.00" personId="{2AD77EB6-506E-438B-B603-5A8CED23B397}" id="{486601A6-8D3D-4E72-B62F-2783AADB1C8D}">
    <text>Please type over these cells with your contact information. e.g.
Jane Citizen, Director
Department of … 
(02) xxx
Jane.citizen@ ...</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6EE35B-4A84-4F2D-86C1-035D68A5CBA5}">
  <sheetPr codeName="Sheet2"/>
  <dimension ref="A1:A22"/>
  <sheetViews>
    <sheetView zoomScaleNormal="100" workbookViewId="0">
      <selection sqref="A1:XFD1"/>
    </sheetView>
  </sheetViews>
  <sheetFormatPr defaultColWidth="9.1796875" defaultRowHeight="14"/>
  <cols>
    <col min="1" max="1" width="83.26953125" style="55" customWidth="1"/>
    <col min="2" max="16384" width="9.1796875" style="48"/>
  </cols>
  <sheetData>
    <row r="1" spans="1:1" s="49" customFormat="1" ht="55.5" customHeight="1">
      <c r="A1" s="50"/>
    </row>
    <row r="2" spans="1:1">
      <c r="A2" s="51" t="s">
        <v>0</v>
      </c>
    </row>
    <row r="3" spans="1:1">
      <c r="A3" s="52"/>
    </row>
    <row r="4" spans="1:1">
      <c r="A4" s="53" t="s">
        <v>1</v>
      </c>
    </row>
    <row r="5" spans="1:1">
      <c r="A5" s="53"/>
    </row>
    <row r="6" spans="1:1" ht="86.25" customHeight="1">
      <c r="A6" s="54" t="s">
        <v>2</v>
      </c>
    </row>
    <row r="7" spans="1:1" ht="15" customHeight="1">
      <c r="A7" s="53" t="s">
        <v>3</v>
      </c>
    </row>
    <row r="8" spans="1:1" ht="15" customHeight="1">
      <c r="A8" s="53"/>
    </row>
    <row r="9" spans="1:1" ht="159.75" customHeight="1">
      <c r="A9" s="54" t="s">
        <v>4</v>
      </c>
    </row>
    <row r="10" spans="1:1">
      <c r="A10" s="54"/>
    </row>
    <row r="11" spans="1:1">
      <c r="A11" s="53" t="s">
        <v>5</v>
      </c>
    </row>
    <row r="13" spans="1:1" ht="75">
      <c r="A13" s="54" t="s">
        <v>6</v>
      </c>
    </row>
    <row r="14" spans="1:1">
      <c r="A14" s="53" t="s">
        <v>7</v>
      </c>
    </row>
    <row r="15" spans="1:1">
      <c r="A15" s="53"/>
    </row>
    <row r="16" spans="1:1" ht="78.75" customHeight="1">
      <c r="A16" s="54" t="s">
        <v>8</v>
      </c>
    </row>
    <row r="17" spans="1:1">
      <c r="A17" s="53" t="s">
        <v>9</v>
      </c>
    </row>
    <row r="18" spans="1:1">
      <c r="A18" s="53"/>
    </row>
    <row r="19" spans="1:1" ht="131.25" customHeight="1">
      <c r="A19" s="54" t="s">
        <v>10</v>
      </c>
    </row>
    <row r="20" spans="1:1">
      <c r="A20" s="53" t="s">
        <v>11</v>
      </c>
    </row>
    <row r="22" spans="1:1" ht="34.5" customHeight="1">
      <c r="A22" s="56" t="s">
        <v>12</v>
      </c>
    </row>
  </sheetData>
  <pageMargins left="0.7" right="0.7" top="0.75" bottom="0.75" header="0.3" footer="0.3"/>
  <pageSetup paperSize="9" orientation="portrait" horizontalDpi="300" verticalDpi="300" r:id="rId1"/>
  <headerFooter>
    <oddHeader>&amp;C&amp;"Calibri"&amp;10&amp;KFF0000 OFFICIAL&amp;1#_x000D_</oddHeader>
    <oddFooter>&amp;C_x000D_&amp;1#&amp;"Calibri"&amp;10&amp;KFF0000 OFFICIAL</oddFoot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2C1FC4-22C9-4561-9E03-96E4EEE9D97F}">
  <sheetPr codeName="Sheet1">
    <tabColor rgb="FF92D050"/>
  </sheetPr>
  <dimension ref="A1:AY125"/>
  <sheetViews>
    <sheetView tabSelected="1" view="pageLayout" zoomScale="93" zoomScaleNormal="100" zoomScaleSheetLayoutView="130" zoomScalePageLayoutView="93" workbookViewId="0">
      <selection activeCell="AM3" sqref="AM3:AM4"/>
    </sheetView>
  </sheetViews>
  <sheetFormatPr defaultColWidth="8.54296875" defaultRowHeight="12" outlineLevelCol="1"/>
  <cols>
    <col min="1" max="1" width="23.54296875" style="47" customWidth="1"/>
    <col min="2" max="7" width="8.54296875" style="3" customWidth="1"/>
    <col min="8" max="13" width="8.81640625" style="3" hidden="1" customWidth="1" outlineLevel="1"/>
    <col min="14" max="14" width="10.54296875" style="3" customWidth="1" collapsed="1"/>
    <col min="15" max="15" width="8.54296875" style="3" hidden="1" customWidth="1"/>
    <col min="16" max="16" width="13" style="3" hidden="1" customWidth="1"/>
    <col min="17" max="17" width="51.81640625" style="3" hidden="1" customWidth="1"/>
    <col min="18" max="18" width="10.81640625" style="3" hidden="1" customWidth="1"/>
    <col min="19" max="37" width="8.7265625" style="3" hidden="1" customWidth="1"/>
    <col min="38" max="38" width="58.81640625" style="3" hidden="1" customWidth="1"/>
    <col min="39" max="39" width="8.54296875" style="3" customWidth="1"/>
    <col min="40" max="16384" width="8.54296875" style="3"/>
  </cols>
  <sheetData>
    <row r="1" spans="1:39" ht="15" customHeight="1">
      <c r="A1" s="116" t="s">
        <v>13</v>
      </c>
      <c r="B1" s="116"/>
      <c r="C1" s="116"/>
      <c r="D1" s="116"/>
      <c r="E1" s="116"/>
      <c r="F1" s="1"/>
      <c r="G1" s="2"/>
      <c r="H1" s="1"/>
      <c r="I1" s="1"/>
      <c r="J1" s="1"/>
      <c r="K1" s="1"/>
      <c r="L1" s="1"/>
      <c r="M1" s="1"/>
      <c r="N1" s="109" t="s">
        <v>14</v>
      </c>
      <c r="P1" s="61" t="s">
        <v>15</v>
      </c>
      <c r="Z1" s="61" t="s">
        <v>16</v>
      </c>
      <c r="AL1" s="61" t="s">
        <v>17</v>
      </c>
    </row>
    <row r="2" spans="1:39" ht="15" customHeight="1">
      <c r="A2" s="117" t="s">
        <v>18</v>
      </c>
      <c r="B2" s="118"/>
      <c r="C2" s="118"/>
      <c r="D2" s="118"/>
      <c r="E2" s="119"/>
      <c r="F2" s="4"/>
      <c r="G2" s="5"/>
      <c r="H2" s="4"/>
      <c r="I2" s="4"/>
      <c r="J2" s="4"/>
      <c r="K2" s="4"/>
      <c r="L2" s="4"/>
      <c r="M2" s="4"/>
      <c r="N2" s="62"/>
      <c r="AL2" t="s">
        <v>19</v>
      </c>
      <c r="AM2" s="70"/>
    </row>
    <row r="3" spans="1:39" ht="14.5">
      <c r="A3" s="120" t="s">
        <v>20</v>
      </c>
      <c r="B3" s="121"/>
      <c r="C3" s="121"/>
      <c r="D3" s="121"/>
      <c r="E3" s="122"/>
      <c r="F3" s="74"/>
      <c r="G3" s="74"/>
      <c r="H3" s="74"/>
      <c r="I3" s="74"/>
      <c r="J3" s="74"/>
      <c r="K3" s="74"/>
      <c r="L3" s="74"/>
      <c r="M3" s="74"/>
      <c r="N3" s="79"/>
      <c r="P3" s="87" t="s">
        <v>21</v>
      </c>
      <c r="Q3" s="87" t="s">
        <v>22</v>
      </c>
      <c r="R3" s="87" t="s">
        <v>23</v>
      </c>
      <c r="S3" s="87" t="s">
        <v>24</v>
      </c>
      <c r="T3" s="87" t="s">
        <v>25</v>
      </c>
      <c r="U3" s="88" t="s">
        <v>26</v>
      </c>
      <c r="V3" s="88" t="s">
        <v>27</v>
      </c>
      <c r="W3" s="87" t="s">
        <v>28</v>
      </c>
      <c r="X3" s="89" t="s">
        <v>29</v>
      </c>
      <c r="Y3" s="90" t="s">
        <v>30</v>
      </c>
      <c r="AA3" s="61"/>
      <c r="AB3" s="61"/>
      <c r="AL3" t="s">
        <v>31</v>
      </c>
    </row>
    <row r="4" spans="1:39" ht="14.5" customHeight="1">
      <c r="A4" s="129"/>
      <c r="B4" s="130"/>
      <c r="C4" s="130"/>
      <c r="D4" s="130"/>
      <c r="E4" s="130"/>
      <c r="F4" s="130"/>
      <c r="G4" s="130"/>
      <c r="H4" s="130"/>
      <c r="I4" s="130"/>
      <c r="J4" s="130"/>
      <c r="K4" s="130"/>
      <c r="L4" s="130"/>
      <c r="M4" s="130"/>
      <c r="N4" s="130"/>
      <c r="P4" s="91" t="s">
        <v>32</v>
      </c>
      <c r="Q4" s="92" t="s">
        <v>33</v>
      </c>
      <c r="R4" s="93" t="s">
        <v>34</v>
      </c>
      <c r="S4" s="93" t="s">
        <v>35</v>
      </c>
      <c r="T4" s="93" t="s">
        <v>36</v>
      </c>
      <c r="U4" s="94" t="s">
        <v>37</v>
      </c>
      <c r="V4" s="94" t="s">
        <v>38</v>
      </c>
      <c r="W4" s="94" t="s">
        <v>35</v>
      </c>
      <c r="X4" s="94" t="s">
        <v>35</v>
      </c>
      <c r="Y4" s="94" t="s">
        <v>35</v>
      </c>
      <c r="AL4" t="s">
        <v>39</v>
      </c>
    </row>
    <row r="5" spans="1:39" ht="15" customHeight="1">
      <c r="A5" s="123" t="s">
        <v>40</v>
      </c>
      <c r="B5" s="123"/>
      <c r="C5" s="123"/>
      <c r="D5" s="123"/>
      <c r="E5" s="123"/>
      <c r="F5" s="123"/>
      <c r="G5" s="123"/>
      <c r="H5" s="123"/>
      <c r="I5" s="123"/>
      <c r="J5" s="123"/>
      <c r="K5" s="123"/>
      <c r="L5" s="123"/>
      <c r="M5" s="123"/>
      <c r="N5" s="124"/>
      <c r="P5" s="91" t="s">
        <v>41</v>
      </c>
      <c r="Q5" s="92" t="s">
        <v>42</v>
      </c>
      <c r="R5" s="91" t="s">
        <v>43</v>
      </c>
      <c r="S5" s="91" t="s">
        <v>44</v>
      </c>
      <c r="T5" s="91" t="s">
        <v>45</v>
      </c>
      <c r="U5" s="94" t="s">
        <v>46</v>
      </c>
      <c r="V5" s="94" t="s">
        <v>47</v>
      </c>
      <c r="W5" s="94" t="s">
        <v>44</v>
      </c>
      <c r="X5" s="94" t="s">
        <v>44</v>
      </c>
      <c r="Y5" s="94" t="s">
        <v>44</v>
      </c>
      <c r="Z5" s="94"/>
      <c r="AA5" s="94"/>
      <c r="AB5" s="94"/>
      <c r="AC5" s="94"/>
      <c r="AD5" s="94"/>
      <c r="AE5" s="94"/>
      <c r="AF5" s="94"/>
      <c r="AG5" s="94"/>
      <c r="AH5" s="94"/>
      <c r="AI5" s="94"/>
      <c r="AJ5" s="94"/>
      <c r="AK5" s="94"/>
      <c r="AL5" t="s">
        <v>48</v>
      </c>
    </row>
    <row r="6" spans="1:39" ht="141" customHeight="1">
      <c r="A6" s="125" t="s">
        <v>49</v>
      </c>
      <c r="B6" s="125"/>
      <c r="C6" s="125"/>
      <c r="D6" s="125"/>
      <c r="E6" s="126"/>
      <c r="F6" s="126"/>
      <c r="G6" s="126"/>
      <c r="H6" s="125"/>
      <c r="I6" s="125"/>
      <c r="J6" s="125"/>
      <c r="K6" s="125"/>
      <c r="L6" s="125"/>
      <c r="M6" s="125"/>
      <c r="N6" s="127"/>
      <c r="P6" s="91" t="s">
        <v>50</v>
      </c>
      <c r="Q6" s="92" t="s">
        <v>51</v>
      </c>
      <c r="R6" s="91" t="s">
        <v>52</v>
      </c>
      <c r="S6" s="94"/>
      <c r="T6" s="91" t="s">
        <v>53</v>
      </c>
      <c r="U6" s="94" t="s">
        <v>54</v>
      </c>
      <c r="V6" s="94" t="s">
        <v>55</v>
      </c>
      <c r="W6" s="94" t="s">
        <v>56</v>
      </c>
      <c r="X6" s="91" t="s">
        <v>57</v>
      </c>
      <c r="Y6" s="94"/>
      <c r="Z6" s="94"/>
      <c r="AA6" s="94"/>
      <c r="AB6" s="94"/>
      <c r="AC6" s="94"/>
      <c r="AD6" s="94"/>
      <c r="AE6" s="94"/>
      <c r="AF6" s="94"/>
      <c r="AG6" s="94"/>
      <c r="AH6" s="94"/>
      <c r="AI6" s="94"/>
      <c r="AJ6" s="94"/>
      <c r="AK6" s="94"/>
      <c r="AL6" t="s">
        <v>58</v>
      </c>
      <c r="AM6" s="70"/>
    </row>
    <row r="7" spans="1:39" ht="14.25" customHeight="1">
      <c r="A7" s="57"/>
      <c r="B7" s="57"/>
      <c r="C7" s="57"/>
      <c r="D7" s="57"/>
      <c r="E7" s="28"/>
      <c r="F7" s="28"/>
      <c r="G7" s="28"/>
      <c r="H7" s="86"/>
      <c r="I7" s="57"/>
      <c r="J7" s="57"/>
      <c r="K7" s="57"/>
      <c r="L7" s="57"/>
      <c r="M7" s="57"/>
      <c r="N7" s="81"/>
      <c r="P7" s="91" t="s">
        <v>59</v>
      </c>
      <c r="Q7" s="92" t="s">
        <v>60</v>
      </c>
      <c r="R7" s="91" t="s">
        <v>61</v>
      </c>
      <c r="S7" s="94"/>
      <c r="T7" s="91" t="s">
        <v>62</v>
      </c>
      <c r="U7" s="94" t="s">
        <v>63</v>
      </c>
      <c r="V7" s="91" t="s">
        <v>64</v>
      </c>
      <c r="W7" s="94"/>
      <c r="X7" s="94"/>
      <c r="Y7" s="94"/>
      <c r="Z7" s="94"/>
      <c r="AA7" s="94"/>
      <c r="AB7" s="94"/>
      <c r="AC7" s="94"/>
      <c r="AD7" s="94"/>
      <c r="AE7" s="94"/>
      <c r="AF7" s="94"/>
      <c r="AG7" s="94"/>
      <c r="AH7" s="94"/>
      <c r="AI7" s="94"/>
      <c r="AJ7" s="94"/>
      <c r="AK7" s="94"/>
      <c r="AL7" t="s">
        <v>65</v>
      </c>
    </row>
    <row r="8" spans="1:39" ht="14.25" customHeight="1">
      <c r="A8" s="123" t="s">
        <v>66</v>
      </c>
      <c r="B8" s="123"/>
      <c r="C8" s="123"/>
      <c r="D8" s="123"/>
      <c r="E8" s="128"/>
      <c r="F8" s="128"/>
      <c r="G8" s="128"/>
      <c r="H8" s="123"/>
      <c r="I8" s="123"/>
      <c r="J8" s="123"/>
      <c r="K8" s="123"/>
      <c r="L8" s="123"/>
      <c r="M8" s="123"/>
      <c r="N8" s="124"/>
      <c r="P8" s="91" t="s">
        <v>67</v>
      </c>
      <c r="Q8" s="92" t="s">
        <v>68</v>
      </c>
      <c r="R8" s="91" t="s">
        <v>69</v>
      </c>
      <c r="S8" s="94"/>
      <c r="T8" s="94"/>
      <c r="U8" s="94"/>
      <c r="V8" s="91" t="s">
        <v>70</v>
      </c>
      <c r="W8" s="94"/>
      <c r="X8" s="94"/>
      <c r="Y8" s="94"/>
      <c r="Z8" s="94"/>
      <c r="AA8" s="94"/>
      <c r="AB8" s="94"/>
      <c r="AC8" s="94"/>
      <c r="AD8" s="94"/>
      <c r="AE8" s="94"/>
      <c r="AF8" s="94"/>
      <c r="AG8" s="94"/>
      <c r="AH8" s="94"/>
      <c r="AI8" s="94"/>
      <c r="AJ8" s="94"/>
      <c r="AK8" s="94"/>
      <c r="AL8" t="s">
        <v>71</v>
      </c>
    </row>
    <row r="9" spans="1:39" ht="143.25" customHeight="1">
      <c r="A9" s="133" t="s">
        <v>72</v>
      </c>
      <c r="B9" s="134"/>
      <c r="C9" s="134"/>
      <c r="D9" s="134"/>
      <c r="E9" s="134"/>
      <c r="F9" s="134"/>
      <c r="G9" s="134"/>
      <c r="H9" s="134"/>
      <c r="I9" s="134"/>
      <c r="J9" s="134"/>
      <c r="K9" s="134"/>
      <c r="L9" s="134"/>
      <c r="M9" s="134"/>
      <c r="N9" s="134"/>
      <c r="P9" s="91" t="s">
        <v>73</v>
      </c>
      <c r="Q9" s="92" t="s">
        <v>74</v>
      </c>
      <c r="R9" s="91"/>
      <c r="S9" s="91"/>
      <c r="T9" s="91"/>
      <c r="U9" s="94"/>
      <c r="V9" s="91" t="s">
        <v>75</v>
      </c>
      <c r="W9" s="94"/>
      <c r="X9" s="94"/>
      <c r="Y9" s="94"/>
      <c r="AA9" s="95"/>
      <c r="AB9" s="95"/>
      <c r="AC9" s="95"/>
      <c r="AD9" s="95"/>
      <c r="AE9" s="95"/>
      <c r="AF9" s="95"/>
      <c r="AG9" s="95"/>
      <c r="AH9" s="95"/>
      <c r="AI9" s="96"/>
      <c r="AJ9" s="95"/>
      <c r="AK9" s="95"/>
      <c r="AL9" t="s">
        <v>76</v>
      </c>
      <c r="AM9" s="70"/>
    </row>
    <row r="10" spans="1:39" ht="15" customHeight="1">
      <c r="A10" s="135"/>
      <c r="B10" s="135"/>
      <c r="C10" s="135"/>
      <c r="D10" s="135"/>
      <c r="E10" s="135"/>
      <c r="F10" s="135"/>
      <c r="G10" s="135"/>
      <c r="H10" s="135"/>
      <c r="I10" s="135"/>
      <c r="J10" s="135"/>
      <c r="K10" s="135"/>
      <c r="L10" s="135"/>
      <c r="M10" s="135"/>
      <c r="N10" s="136"/>
      <c r="P10" s="91" t="s">
        <v>77</v>
      </c>
      <c r="Q10" s="92" t="s">
        <v>78</v>
      </c>
      <c r="R10" s="91"/>
      <c r="S10" s="91"/>
      <c r="T10" s="91"/>
      <c r="U10" s="94"/>
      <c r="V10" s="94"/>
      <c r="W10" s="94"/>
      <c r="X10" s="94"/>
      <c r="Y10" s="94"/>
      <c r="AA10" s="95"/>
      <c r="AB10" s="95"/>
      <c r="AC10" s="95"/>
      <c r="AD10" s="95"/>
      <c r="AE10" s="95"/>
      <c r="AF10" s="95"/>
      <c r="AG10" s="95"/>
      <c r="AH10" s="95"/>
      <c r="AI10" s="96"/>
      <c r="AJ10" s="95"/>
      <c r="AK10" s="95"/>
      <c r="AL10" t="s">
        <v>79</v>
      </c>
    </row>
    <row r="11" spans="1:39" ht="15" customHeight="1">
      <c r="A11" s="137" t="s">
        <v>80</v>
      </c>
      <c r="B11" s="137"/>
      <c r="C11" s="137"/>
      <c r="D11" s="137"/>
      <c r="E11" s="137"/>
      <c r="F11" s="137"/>
      <c r="G11" s="137"/>
      <c r="H11" s="137"/>
      <c r="I11" s="137"/>
      <c r="J11" s="137"/>
      <c r="K11" s="137"/>
      <c r="L11" s="137"/>
      <c r="M11" s="137"/>
      <c r="N11" s="138"/>
      <c r="Q11" s="92" t="s">
        <v>81</v>
      </c>
      <c r="AA11" s="95"/>
      <c r="AB11" s="90" t="s">
        <v>82</v>
      </c>
      <c r="AC11" s="90" t="s">
        <v>83</v>
      </c>
      <c r="AD11" s="90" t="s">
        <v>84</v>
      </c>
      <c r="AE11" s="90" t="s">
        <v>85</v>
      </c>
      <c r="AF11" s="90" t="s">
        <v>86</v>
      </c>
      <c r="AG11" s="90" t="s">
        <v>87</v>
      </c>
      <c r="AH11" s="90" t="s">
        <v>88</v>
      </c>
      <c r="AI11" s="88" t="s">
        <v>89</v>
      </c>
      <c r="AJ11" s="90" t="s">
        <v>90</v>
      </c>
      <c r="AK11" s="90" t="s">
        <v>91</v>
      </c>
      <c r="AL11" t="s">
        <v>92</v>
      </c>
    </row>
    <row r="12" spans="1:39" ht="14.5">
      <c r="A12" s="9"/>
      <c r="B12" s="10" t="s">
        <v>93</v>
      </c>
      <c r="C12" s="10" t="s">
        <v>94</v>
      </c>
      <c r="D12" s="10" t="s">
        <v>95</v>
      </c>
      <c r="E12" s="10" t="s">
        <v>96</v>
      </c>
      <c r="F12" s="10" t="s">
        <v>98</v>
      </c>
      <c r="G12" s="10" t="s">
        <v>97</v>
      </c>
      <c r="H12" s="10" t="s">
        <v>99</v>
      </c>
      <c r="I12" s="10" t="s">
        <v>100</v>
      </c>
      <c r="J12" s="10" t="s">
        <v>101</v>
      </c>
      <c r="K12" s="10" t="s">
        <v>102</v>
      </c>
      <c r="L12" s="10" t="s">
        <v>103</v>
      </c>
      <c r="M12" s="10" t="s">
        <v>360</v>
      </c>
      <c r="N12" s="97" t="s">
        <v>104</v>
      </c>
      <c r="Q12" s="92" t="s">
        <v>105</v>
      </c>
      <c r="S12" s="91"/>
      <c r="Y12" s="91"/>
      <c r="AA12" s="91"/>
      <c r="AB12" s="91" t="s">
        <v>106</v>
      </c>
      <c r="AC12" s="91" t="s">
        <v>35</v>
      </c>
      <c r="AD12" s="91" t="s">
        <v>35</v>
      </c>
      <c r="AE12" s="91" t="s">
        <v>35</v>
      </c>
      <c r="AF12" s="91" t="s">
        <v>35</v>
      </c>
      <c r="AG12" s="91" t="s">
        <v>44</v>
      </c>
      <c r="AH12" s="91" t="s">
        <v>35</v>
      </c>
      <c r="AI12" s="94" t="s">
        <v>35</v>
      </c>
      <c r="AJ12" s="91" t="s">
        <v>35</v>
      </c>
      <c r="AK12" s="91" t="s">
        <v>44</v>
      </c>
      <c r="AL12" t="s">
        <v>107</v>
      </c>
    </row>
    <row r="13" spans="1:39" ht="13.5" customHeight="1">
      <c r="A13" s="11" t="s">
        <v>108</v>
      </c>
      <c r="B13" s="12">
        <v>0</v>
      </c>
      <c r="C13" s="12">
        <v>0</v>
      </c>
      <c r="D13" s="12">
        <v>0</v>
      </c>
      <c r="E13" s="12">
        <v>0</v>
      </c>
      <c r="F13" s="12">
        <v>0</v>
      </c>
      <c r="G13" s="98">
        <f>SUM(B13:F13)</f>
        <v>0</v>
      </c>
      <c r="H13" s="12">
        <v>0</v>
      </c>
      <c r="I13" s="12">
        <v>0</v>
      </c>
      <c r="J13" s="12">
        <v>0</v>
      </c>
      <c r="K13" s="12">
        <v>0</v>
      </c>
      <c r="L13" s="12">
        <v>0</v>
      </c>
      <c r="M13" s="12">
        <v>0</v>
      </c>
      <c r="N13" s="99">
        <f t="shared" ref="N13:N22" si="0">SUM(H13:M13)</f>
        <v>0</v>
      </c>
      <c r="Q13" s="92" t="s">
        <v>109</v>
      </c>
      <c r="S13" s="91"/>
      <c r="W13" s="91"/>
      <c r="X13" s="91"/>
      <c r="Y13" s="91"/>
      <c r="AA13" s="91"/>
      <c r="AB13" s="91" t="s">
        <v>110</v>
      </c>
      <c r="AC13" s="91" t="s">
        <v>44</v>
      </c>
      <c r="AD13" s="91" t="s">
        <v>111</v>
      </c>
      <c r="AE13" s="91" t="s">
        <v>112</v>
      </c>
      <c r="AF13" s="91" t="s">
        <v>44</v>
      </c>
      <c r="AG13" s="91" t="s">
        <v>113</v>
      </c>
      <c r="AH13" s="91" t="s">
        <v>44</v>
      </c>
      <c r="AI13" s="94" t="s">
        <v>44</v>
      </c>
      <c r="AJ13" s="91" t="s">
        <v>114</v>
      </c>
      <c r="AK13" s="91" t="s">
        <v>115</v>
      </c>
      <c r="AL13" t="s">
        <v>116</v>
      </c>
      <c r="AM13" s="70"/>
    </row>
    <row r="14" spans="1:39" ht="13.5" customHeight="1">
      <c r="A14" s="11" t="s">
        <v>117</v>
      </c>
      <c r="B14" s="14">
        <f>B15+B16+B17</f>
        <v>0</v>
      </c>
      <c r="C14" s="14">
        <f>C15+C16+C17</f>
        <v>0</v>
      </c>
      <c r="D14" s="14">
        <f>D15+D16+D17</f>
        <v>0</v>
      </c>
      <c r="E14" s="14">
        <f>E15+E16+E17</f>
        <v>0</v>
      </c>
      <c r="F14" s="14">
        <f>F15+F16+F17</f>
        <v>0</v>
      </c>
      <c r="G14" s="98">
        <f>SUM(B14:F14)</f>
        <v>0</v>
      </c>
      <c r="H14" s="14">
        <f t="shared" ref="H14:M14" si="1">SUM(H15:H17)</f>
        <v>0</v>
      </c>
      <c r="I14" s="14">
        <f t="shared" si="1"/>
        <v>0</v>
      </c>
      <c r="J14" s="14">
        <f t="shared" si="1"/>
        <v>0</v>
      </c>
      <c r="K14" s="14">
        <f t="shared" si="1"/>
        <v>0</v>
      </c>
      <c r="L14" s="14">
        <f t="shared" si="1"/>
        <v>0</v>
      </c>
      <c r="M14" s="14">
        <f t="shared" si="1"/>
        <v>0</v>
      </c>
      <c r="N14" s="99">
        <f t="shared" si="0"/>
        <v>0</v>
      </c>
      <c r="Q14" s="92" t="s">
        <v>118</v>
      </c>
      <c r="S14" s="91"/>
      <c r="T14" s="91"/>
      <c r="U14" s="91"/>
      <c r="W14" s="91"/>
      <c r="X14" s="91"/>
      <c r="Y14" s="91"/>
      <c r="Z14" s="91"/>
      <c r="AA14" s="91"/>
      <c r="AB14" s="91" t="s">
        <v>119</v>
      </c>
      <c r="AC14" s="91" t="s">
        <v>120</v>
      </c>
      <c r="AD14" s="91" t="s">
        <v>121</v>
      </c>
      <c r="AE14" s="91" t="s">
        <v>122</v>
      </c>
      <c r="AF14" s="91"/>
      <c r="AG14" s="91" t="s">
        <v>123</v>
      </c>
      <c r="AH14" s="91" t="s">
        <v>124</v>
      </c>
      <c r="AI14" s="94" t="s">
        <v>125</v>
      </c>
      <c r="AJ14" s="91"/>
      <c r="AK14" s="91" t="s">
        <v>126</v>
      </c>
      <c r="AL14" t="s">
        <v>362</v>
      </c>
    </row>
    <row r="15" spans="1:39" ht="13.5" customHeight="1">
      <c r="A15" s="13" t="s">
        <v>128</v>
      </c>
      <c r="B15" s="14">
        <v>0</v>
      </c>
      <c r="C15" s="14">
        <v>0</v>
      </c>
      <c r="D15" s="14">
        <v>0</v>
      </c>
      <c r="E15" s="14">
        <v>0</v>
      </c>
      <c r="F15" s="14">
        <v>0</v>
      </c>
      <c r="G15" s="98">
        <f>SUM(B15:F15)</f>
        <v>0</v>
      </c>
      <c r="H15" s="14">
        <v>0</v>
      </c>
      <c r="I15" s="14">
        <v>0</v>
      </c>
      <c r="J15" s="14">
        <v>0</v>
      </c>
      <c r="K15" s="14">
        <v>0</v>
      </c>
      <c r="L15" s="14">
        <v>0</v>
      </c>
      <c r="M15" s="14">
        <v>0</v>
      </c>
      <c r="N15" s="99">
        <f t="shared" si="0"/>
        <v>0</v>
      </c>
      <c r="Q15" s="92" t="s">
        <v>129</v>
      </c>
      <c r="R15" s="91"/>
      <c r="S15" s="91"/>
      <c r="T15" s="91"/>
      <c r="U15" s="91"/>
      <c r="W15" s="91"/>
      <c r="X15" s="91"/>
      <c r="Y15" s="91"/>
      <c r="Z15" s="91"/>
      <c r="AA15" s="91"/>
      <c r="AB15" s="91" t="s">
        <v>130</v>
      </c>
      <c r="AC15" s="91"/>
      <c r="AD15" s="91"/>
      <c r="AE15" s="91"/>
      <c r="AF15" s="91"/>
      <c r="AG15" s="91" t="s">
        <v>57</v>
      </c>
      <c r="AH15" s="91"/>
      <c r="AI15" s="94" t="s">
        <v>63</v>
      </c>
      <c r="AJ15" s="91"/>
      <c r="AK15" s="91" t="s">
        <v>131</v>
      </c>
      <c r="AL15" t="s">
        <v>127</v>
      </c>
    </row>
    <row r="16" spans="1:39" ht="13.5" customHeight="1">
      <c r="A16" s="13" t="s">
        <v>133</v>
      </c>
      <c r="B16" s="15">
        <v>0</v>
      </c>
      <c r="C16" s="15">
        <v>0</v>
      </c>
      <c r="D16" s="15">
        <v>0</v>
      </c>
      <c r="E16" s="15">
        <v>0</v>
      </c>
      <c r="F16" s="15">
        <v>0</v>
      </c>
      <c r="G16" s="98">
        <f t="shared" ref="G16:G22" si="2">SUM(B16:F16)</f>
        <v>0</v>
      </c>
      <c r="H16" s="15">
        <v>0</v>
      </c>
      <c r="I16" s="15">
        <v>0</v>
      </c>
      <c r="J16" s="15">
        <v>0</v>
      </c>
      <c r="K16" s="15">
        <v>0</v>
      </c>
      <c r="L16" s="15">
        <v>0</v>
      </c>
      <c r="M16" s="15">
        <v>0</v>
      </c>
      <c r="N16" s="63">
        <f t="shared" si="0"/>
        <v>0</v>
      </c>
      <c r="Q16" s="92" t="s">
        <v>134</v>
      </c>
      <c r="R16" s="93"/>
      <c r="S16" s="91"/>
      <c r="T16" s="91"/>
      <c r="U16" s="91"/>
      <c r="V16" s="91"/>
      <c r="W16" s="91"/>
      <c r="X16" s="91"/>
      <c r="Y16" s="91"/>
      <c r="Z16" s="91"/>
      <c r="AA16" s="91"/>
      <c r="AB16" s="91"/>
      <c r="AC16" s="91"/>
      <c r="AD16" s="91"/>
      <c r="AE16" s="91"/>
      <c r="AF16" s="91"/>
      <c r="AG16" s="91"/>
      <c r="AH16" s="91"/>
      <c r="AI16" s="91"/>
      <c r="AJ16" s="91"/>
      <c r="AK16" s="91" t="s">
        <v>135</v>
      </c>
      <c r="AL16" t="s">
        <v>132</v>
      </c>
    </row>
    <row r="17" spans="1:51" ht="13.5" customHeight="1">
      <c r="A17" s="13" t="s">
        <v>136</v>
      </c>
      <c r="B17" s="16">
        <v>0</v>
      </c>
      <c r="C17" s="16">
        <v>0</v>
      </c>
      <c r="D17" s="16">
        <v>0</v>
      </c>
      <c r="E17" s="16">
        <v>0</v>
      </c>
      <c r="F17" s="16">
        <v>0</v>
      </c>
      <c r="G17" s="98">
        <f t="shared" si="2"/>
        <v>0</v>
      </c>
      <c r="H17" s="16">
        <v>0</v>
      </c>
      <c r="I17" s="16">
        <v>0</v>
      </c>
      <c r="J17" s="16">
        <v>0</v>
      </c>
      <c r="K17" s="16">
        <v>0</v>
      </c>
      <c r="L17" s="16">
        <v>0</v>
      </c>
      <c r="M17" s="16">
        <v>0</v>
      </c>
      <c r="N17" s="100">
        <f t="shared" si="0"/>
        <v>0</v>
      </c>
      <c r="P17" s="91"/>
      <c r="Q17" s="92" t="s">
        <v>137</v>
      </c>
      <c r="R17" s="94"/>
      <c r="S17" s="94"/>
      <c r="T17" s="91"/>
      <c r="U17" s="91"/>
      <c r="V17" s="91"/>
      <c r="W17" s="91"/>
      <c r="X17" s="91"/>
      <c r="Y17" s="91"/>
      <c r="Z17" s="91"/>
      <c r="AA17" s="91"/>
      <c r="AB17" s="91"/>
      <c r="AC17" s="91"/>
      <c r="AD17" s="91"/>
      <c r="AE17" s="91"/>
      <c r="AF17" s="91"/>
      <c r="AG17" s="91"/>
      <c r="AH17" s="91"/>
      <c r="AI17" s="91"/>
      <c r="AJ17" s="91"/>
      <c r="AK17" s="91"/>
      <c r="AL17" t="s">
        <v>138</v>
      </c>
    </row>
    <row r="18" spans="1:51" ht="13.5" customHeight="1">
      <c r="A18" s="11" t="s">
        <v>139</v>
      </c>
      <c r="B18" s="101">
        <f>B13-B14</f>
        <v>0</v>
      </c>
      <c r="C18" s="101">
        <f>C13-C14</f>
        <v>0</v>
      </c>
      <c r="D18" s="101">
        <f>D13-D14</f>
        <v>0</v>
      </c>
      <c r="E18" s="101">
        <f>E13-E14</f>
        <v>0</v>
      </c>
      <c r="F18" s="101">
        <f>F13-F14</f>
        <v>0</v>
      </c>
      <c r="G18" s="102">
        <f t="shared" si="2"/>
        <v>0</v>
      </c>
      <c r="H18" s="101">
        <f t="shared" ref="H18:M18" si="3">H13-H14</f>
        <v>0</v>
      </c>
      <c r="I18" s="101">
        <f t="shared" si="3"/>
        <v>0</v>
      </c>
      <c r="J18" s="101">
        <f t="shared" si="3"/>
        <v>0</v>
      </c>
      <c r="K18" s="101">
        <f t="shared" si="3"/>
        <v>0</v>
      </c>
      <c r="L18" s="101">
        <f t="shared" si="3"/>
        <v>0</v>
      </c>
      <c r="M18" s="101">
        <f t="shared" si="3"/>
        <v>0</v>
      </c>
      <c r="N18" s="103">
        <f t="shared" si="0"/>
        <v>0</v>
      </c>
      <c r="P18" s="94"/>
      <c r="Q18" s="92" t="s">
        <v>140</v>
      </c>
      <c r="R18" s="94"/>
      <c r="S18" s="94"/>
      <c r="T18" s="94"/>
      <c r="U18" s="94"/>
      <c r="V18" s="94"/>
      <c r="W18" s="94"/>
      <c r="X18" s="94"/>
      <c r="Y18" s="94"/>
      <c r="Z18" s="94"/>
      <c r="AA18" s="91"/>
      <c r="AB18" s="91"/>
      <c r="AC18" s="91"/>
      <c r="AD18" s="91"/>
      <c r="AE18" s="91"/>
      <c r="AF18" s="91"/>
      <c r="AG18" s="91"/>
      <c r="AH18" s="91"/>
      <c r="AI18" s="91"/>
      <c r="AJ18" s="91"/>
      <c r="AK18" s="91"/>
      <c r="AL18" t="s">
        <v>363</v>
      </c>
    </row>
    <row r="19" spans="1:51" ht="13.5" customHeight="1">
      <c r="A19" s="11" t="s">
        <v>141</v>
      </c>
      <c r="B19" s="12">
        <f>SUM(B20:B21)</f>
        <v>0</v>
      </c>
      <c r="C19" s="12">
        <f>SUM(C20:C21)</f>
        <v>0</v>
      </c>
      <c r="D19" s="12">
        <f>SUM(D20:D21)</f>
        <v>0</v>
      </c>
      <c r="E19" s="12">
        <f>SUM(E20:E21)</f>
        <v>0</v>
      </c>
      <c r="F19" s="12">
        <f>SUM(F20:F21)</f>
        <v>0</v>
      </c>
      <c r="G19" s="98">
        <f t="shared" si="2"/>
        <v>0</v>
      </c>
      <c r="H19" s="12">
        <f t="shared" ref="H19:M19" si="4">SUM(H20:H21)</f>
        <v>0</v>
      </c>
      <c r="I19" s="12">
        <f t="shared" si="4"/>
        <v>0</v>
      </c>
      <c r="J19" s="12">
        <f t="shared" si="4"/>
        <v>0</v>
      </c>
      <c r="K19" s="12">
        <f t="shared" si="4"/>
        <v>0</v>
      </c>
      <c r="L19" s="12">
        <f t="shared" si="4"/>
        <v>0</v>
      </c>
      <c r="M19" s="12">
        <f t="shared" si="4"/>
        <v>0</v>
      </c>
      <c r="N19" s="99">
        <f t="shared" si="0"/>
        <v>0</v>
      </c>
      <c r="P19" s="94"/>
      <c r="Q19" s="92" t="s">
        <v>142</v>
      </c>
      <c r="R19" s="94"/>
      <c r="S19" s="94"/>
      <c r="T19" s="94"/>
      <c r="U19" s="94"/>
      <c r="V19" s="94"/>
      <c r="W19" s="94"/>
      <c r="X19" s="94"/>
      <c r="Y19" s="94"/>
      <c r="Z19" s="94"/>
      <c r="AA19" s="91"/>
      <c r="AB19" s="91"/>
      <c r="AC19" s="91"/>
      <c r="AD19" s="91"/>
      <c r="AE19" s="91"/>
      <c r="AF19" s="91"/>
      <c r="AG19" s="91"/>
      <c r="AH19" s="91"/>
      <c r="AI19" s="91"/>
      <c r="AJ19" s="91"/>
      <c r="AK19" s="91"/>
      <c r="AL19" t="s">
        <v>143</v>
      </c>
    </row>
    <row r="20" spans="1:51" ht="13.5" customHeight="1">
      <c r="A20" s="13" t="s">
        <v>144</v>
      </c>
      <c r="B20" s="17">
        <v>0</v>
      </c>
      <c r="C20" s="17">
        <v>0</v>
      </c>
      <c r="D20" s="17">
        <v>0</v>
      </c>
      <c r="E20" s="17">
        <v>0</v>
      </c>
      <c r="F20" s="17">
        <v>0</v>
      </c>
      <c r="G20" s="104">
        <f t="shared" si="2"/>
        <v>0</v>
      </c>
      <c r="H20" s="17">
        <v>0</v>
      </c>
      <c r="I20" s="17">
        <v>0</v>
      </c>
      <c r="J20" s="17">
        <v>0</v>
      </c>
      <c r="K20" s="17">
        <v>0</v>
      </c>
      <c r="L20" s="17">
        <v>0</v>
      </c>
      <c r="M20" s="17">
        <v>0</v>
      </c>
      <c r="N20" s="105">
        <f t="shared" si="0"/>
        <v>0</v>
      </c>
      <c r="P20" s="94"/>
      <c r="Q20" s="92" t="s">
        <v>145</v>
      </c>
      <c r="R20" s="94"/>
      <c r="S20" s="94"/>
      <c r="T20" s="94"/>
      <c r="U20" s="94"/>
      <c r="V20" s="94"/>
      <c r="W20" s="94"/>
      <c r="X20" s="94"/>
      <c r="Y20" s="94"/>
      <c r="Z20" s="94"/>
      <c r="AA20" s="94"/>
      <c r="AB20" s="94"/>
      <c r="AC20" s="94"/>
      <c r="AD20" s="94"/>
      <c r="AE20" s="94"/>
      <c r="AF20" s="94"/>
      <c r="AG20" s="94"/>
      <c r="AH20" s="94"/>
      <c r="AI20" s="94"/>
      <c r="AJ20" s="94"/>
      <c r="AK20" s="94"/>
      <c r="AL20" t="s">
        <v>146</v>
      </c>
    </row>
    <row r="21" spans="1:51" ht="13.5" customHeight="1">
      <c r="A21" s="13" t="s">
        <v>147</v>
      </c>
      <c r="B21" s="17">
        <v>0</v>
      </c>
      <c r="C21" s="17">
        <v>0</v>
      </c>
      <c r="D21" s="17">
        <v>0</v>
      </c>
      <c r="E21" s="17">
        <v>0</v>
      </c>
      <c r="F21" s="17">
        <v>0</v>
      </c>
      <c r="G21" s="104">
        <f t="shared" si="2"/>
        <v>0</v>
      </c>
      <c r="H21" s="17">
        <v>0</v>
      </c>
      <c r="I21" s="17">
        <v>0</v>
      </c>
      <c r="J21" s="17">
        <v>0</v>
      </c>
      <c r="K21" s="17">
        <v>0</v>
      </c>
      <c r="L21" s="17">
        <v>0</v>
      </c>
      <c r="M21" s="17">
        <v>0</v>
      </c>
      <c r="N21" s="105">
        <f t="shared" si="0"/>
        <v>0</v>
      </c>
      <c r="P21" s="94"/>
      <c r="Q21" s="92" t="s">
        <v>148</v>
      </c>
      <c r="R21" s="94"/>
      <c r="S21" s="94"/>
      <c r="T21" s="94"/>
      <c r="U21" s="94"/>
      <c r="V21" s="94"/>
      <c r="W21" s="94"/>
      <c r="X21" s="94"/>
      <c r="Y21" s="94"/>
      <c r="Z21" s="94"/>
      <c r="AA21" s="94"/>
      <c r="AB21" s="94"/>
      <c r="AC21" s="94"/>
      <c r="AD21" s="94"/>
      <c r="AE21" s="94"/>
      <c r="AF21" s="94"/>
      <c r="AG21" s="94"/>
      <c r="AH21" s="94"/>
      <c r="AI21" s="94"/>
      <c r="AJ21" s="94"/>
      <c r="AK21" s="94"/>
      <c r="AL21" t="s">
        <v>149</v>
      </c>
    </row>
    <row r="22" spans="1:51" ht="13.5" customHeight="1">
      <c r="A22" s="11" t="s">
        <v>150</v>
      </c>
      <c r="B22" s="101">
        <f>B18-B19+B17</f>
        <v>0</v>
      </c>
      <c r="C22" s="101">
        <f>C18-C19+C17</f>
        <v>0</v>
      </c>
      <c r="D22" s="101">
        <f>D18-D19+D17</f>
        <v>0</v>
      </c>
      <c r="E22" s="101">
        <f>E18-E19+E17</f>
        <v>0</v>
      </c>
      <c r="F22" s="101">
        <f>F18-F19+F17</f>
        <v>0</v>
      </c>
      <c r="G22" s="102">
        <f t="shared" si="2"/>
        <v>0</v>
      </c>
      <c r="H22" s="101">
        <f t="shared" ref="H22:M22" si="5">H18-H19+H17</f>
        <v>0</v>
      </c>
      <c r="I22" s="101">
        <f t="shared" si="5"/>
        <v>0</v>
      </c>
      <c r="J22" s="101">
        <f t="shared" si="5"/>
        <v>0</v>
      </c>
      <c r="K22" s="101">
        <f t="shared" si="5"/>
        <v>0</v>
      </c>
      <c r="L22" s="101">
        <f t="shared" si="5"/>
        <v>0</v>
      </c>
      <c r="M22" s="101">
        <f t="shared" si="5"/>
        <v>0</v>
      </c>
      <c r="N22" s="103">
        <f t="shared" si="0"/>
        <v>0</v>
      </c>
      <c r="P22" s="94"/>
      <c r="Q22" s="92" t="s">
        <v>151</v>
      </c>
      <c r="R22" s="94"/>
      <c r="S22" s="94"/>
      <c r="T22" s="94"/>
      <c r="U22" s="94"/>
      <c r="V22" s="94"/>
      <c r="W22" s="94"/>
      <c r="X22" s="94"/>
      <c r="Y22" s="94"/>
      <c r="Z22" s="94"/>
      <c r="AA22" s="94"/>
      <c r="AB22" s="94"/>
      <c r="AC22" s="94"/>
      <c r="AD22" s="94"/>
      <c r="AE22" s="94"/>
      <c r="AF22" s="94"/>
      <c r="AG22" s="94"/>
      <c r="AH22" s="94"/>
      <c r="AI22" s="94"/>
      <c r="AJ22" s="94"/>
      <c r="AK22" s="94"/>
      <c r="AL22" t="s">
        <v>152</v>
      </c>
    </row>
    <row r="23" spans="1:51" ht="13.5" customHeight="1">
      <c r="A23" s="18" t="s">
        <v>153</v>
      </c>
      <c r="B23" s="106">
        <f>0-B22</f>
        <v>0</v>
      </c>
      <c r="C23" s="106">
        <f>B23-C22</f>
        <v>0</v>
      </c>
      <c r="D23" s="106">
        <f>C23-D22</f>
        <v>0</v>
      </c>
      <c r="E23" s="106">
        <f>D23-E22</f>
        <v>0</v>
      </c>
      <c r="F23" s="106">
        <f>E23-F22</f>
        <v>0</v>
      </c>
      <c r="G23" s="107">
        <f>F23</f>
        <v>0</v>
      </c>
      <c r="H23" s="106">
        <f>G23-H22</f>
        <v>0</v>
      </c>
      <c r="I23" s="106">
        <f t="shared" ref="I23:M23" si="6">H23-I22</f>
        <v>0</v>
      </c>
      <c r="J23" s="106">
        <f t="shared" si="6"/>
        <v>0</v>
      </c>
      <c r="K23" s="106">
        <f t="shared" si="6"/>
        <v>0</v>
      </c>
      <c r="L23" s="106">
        <f t="shared" si="6"/>
        <v>0</v>
      </c>
      <c r="M23" s="106">
        <f t="shared" si="6"/>
        <v>0</v>
      </c>
      <c r="N23" s="108">
        <f>M23</f>
        <v>0</v>
      </c>
      <c r="P23" s="94"/>
      <c r="Q23" s="92" t="s">
        <v>154</v>
      </c>
      <c r="R23" s="94"/>
      <c r="S23" s="94"/>
      <c r="T23" s="94"/>
      <c r="U23" s="94"/>
      <c r="V23" s="94"/>
      <c r="W23" s="94"/>
      <c r="X23" s="94"/>
      <c r="Y23" s="94"/>
      <c r="Z23" s="94"/>
      <c r="AA23" s="94"/>
      <c r="AB23" s="94"/>
      <c r="AC23" s="94"/>
      <c r="AD23" s="94"/>
      <c r="AE23" s="94"/>
      <c r="AF23" s="94"/>
      <c r="AG23" s="94"/>
      <c r="AH23" s="94"/>
      <c r="AI23" s="94"/>
      <c r="AJ23" s="94"/>
      <c r="AK23" s="94"/>
      <c r="AL23" t="s">
        <v>155</v>
      </c>
    </row>
    <row r="24" spans="1:51" ht="5.5" customHeight="1">
      <c r="A24" s="18"/>
      <c r="B24" s="19"/>
      <c r="C24" s="19"/>
      <c r="D24" s="19"/>
      <c r="E24" s="19"/>
      <c r="F24" s="19"/>
      <c r="G24" s="19"/>
      <c r="H24" s="19"/>
      <c r="I24" s="19"/>
      <c r="J24" s="19"/>
      <c r="K24" s="19"/>
      <c r="L24" s="19"/>
      <c r="M24" s="19"/>
      <c r="N24" s="63"/>
      <c r="P24" s="94"/>
      <c r="Q24" s="92" t="s">
        <v>156</v>
      </c>
      <c r="R24" s="94"/>
      <c r="S24" s="94"/>
      <c r="T24" s="94"/>
      <c r="U24" s="94"/>
      <c r="V24" s="94"/>
      <c r="W24" s="94"/>
      <c r="X24" s="94"/>
      <c r="Y24" s="94"/>
      <c r="Z24" s="94"/>
      <c r="AA24" s="94"/>
      <c r="AB24" s="94"/>
      <c r="AC24" s="94"/>
      <c r="AD24" s="94"/>
      <c r="AE24" s="94"/>
      <c r="AF24" s="94"/>
      <c r="AG24" s="94"/>
      <c r="AH24" s="94"/>
      <c r="AI24" s="94"/>
      <c r="AJ24" s="94"/>
      <c r="AK24" s="94"/>
      <c r="AL24" t="s">
        <v>157</v>
      </c>
    </row>
    <row r="25" spans="1:51" ht="14.5">
      <c r="A25" s="20"/>
      <c r="B25" s="21"/>
      <c r="C25" s="22"/>
      <c r="D25" s="22"/>
      <c r="E25" s="21"/>
      <c r="F25" s="21"/>
      <c r="G25" s="22"/>
      <c r="H25" s="22"/>
      <c r="I25" s="22"/>
      <c r="J25" s="22"/>
      <c r="K25" s="22"/>
      <c r="L25" s="22"/>
      <c r="M25" s="22"/>
      <c r="N25" s="64" t="s">
        <v>361</v>
      </c>
      <c r="P25" s="94"/>
      <c r="Q25" s="92" t="s">
        <v>158</v>
      </c>
      <c r="R25" s="94"/>
      <c r="S25" s="94"/>
      <c r="T25" s="94"/>
      <c r="U25" s="94"/>
      <c r="V25" s="94"/>
      <c r="W25" s="94"/>
      <c r="X25" s="94"/>
      <c r="Y25" s="94"/>
      <c r="Z25" s="94"/>
      <c r="AA25" s="94"/>
      <c r="AB25" s="94"/>
      <c r="AC25" s="94"/>
      <c r="AD25" s="94"/>
      <c r="AE25" s="94"/>
      <c r="AF25" s="94"/>
      <c r="AG25" s="94"/>
      <c r="AH25" s="94"/>
      <c r="AI25" s="94"/>
      <c r="AJ25" s="94"/>
      <c r="AK25" s="94"/>
      <c r="AL25" t="s">
        <v>159</v>
      </c>
    </row>
    <row r="26" spans="1:51" ht="14.5">
      <c r="A26" s="23" t="s">
        <v>160</v>
      </c>
      <c r="B26" s="131" t="s">
        <v>161</v>
      </c>
      <c r="C26" s="132"/>
      <c r="D26" s="132"/>
      <c r="E26" s="132"/>
      <c r="F26" s="132"/>
      <c r="G26" s="132"/>
      <c r="H26" s="132"/>
      <c r="I26" s="132"/>
      <c r="J26" s="132"/>
      <c r="K26" s="132"/>
      <c r="L26" s="132"/>
      <c r="M26" s="132"/>
      <c r="N26" s="132"/>
      <c r="P26" s="94"/>
      <c r="Q26" s="92" t="s">
        <v>162</v>
      </c>
      <c r="R26" s="94"/>
      <c r="S26" s="94"/>
      <c r="T26" s="94"/>
      <c r="U26" s="94"/>
      <c r="V26" s="94"/>
      <c r="W26" s="94"/>
      <c r="X26" s="94"/>
      <c r="Y26" s="94"/>
      <c r="Z26" s="94"/>
      <c r="AA26" s="94"/>
      <c r="AB26" s="94"/>
      <c r="AC26" s="94"/>
      <c r="AD26" s="94"/>
      <c r="AE26" s="94"/>
      <c r="AF26" s="94"/>
      <c r="AG26" s="94"/>
      <c r="AH26" s="94"/>
      <c r="AI26" s="94"/>
      <c r="AJ26" s="94"/>
      <c r="AK26" s="94"/>
      <c r="AL26" t="s">
        <v>163</v>
      </c>
    </row>
    <row r="27" spans="1:51" ht="8.5" customHeight="1">
      <c r="A27" s="83"/>
      <c r="B27" s="25"/>
      <c r="C27" s="25"/>
      <c r="D27" s="25"/>
      <c r="E27" s="25"/>
      <c r="F27" s="25"/>
      <c r="G27" s="25"/>
      <c r="H27" s="24"/>
      <c r="I27" s="24"/>
      <c r="J27" s="24"/>
      <c r="K27" s="24"/>
      <c r="L27" s="24"/>
      <c r="M27" s="24"/>
      <c r="N27" s="65"/>
      <c r="P27" s="94"/>
      <c r="Q27" s="92" t="s">
        <v>164</v>
      </c>
      <c r="R27" s="94"/>
      <c r="S27" s="94"/>
      <c r="T27" s="94"/>
      <c r="U27" s="94"/>
      <c r="V27" s="94"/>
      <c r="W27" s="94"/>
      <c r="X27" s="94"/>
      <c r="Y27" s="94"/>
      <c r="Z27" s="94"/>
      <c r="AA27" s="94"/>
      <c r="AB27" s="94"/>
      <c r="AC27" s="94"/>
      <c r="AD27" s="94"/>
      <c r="AE27" s="94"/>
      <c r="AF27" s="94"/>
      <c r="AG27" s="94"/>
      <c r="AH27" s="94"/>
      <c r="AI27" s="94"/>
      <c r="AJ27" s="94"/>
      <c r="AK27" s="94"/>
      <c r="AL27" t="s">
        <v>165</v>
      </c>
    </row>
    <row r="28" spans="1:51" s="6" customFormat="1" ht="14.5">
      <c r="A28" s="123" t="s">
        <v>166</v>
      </c>
      <c r="B28" s="123"/>
      <c r="C28" s="123"/>
      <c r="D28" s="123"/>
      <c r="E28" s="123"/>
      <c r="F28" s="123"/>
      <c r="G28" s="123"/>
      <c r="H28" s="123"/>
      <c r="I28" s="123"/>
      <c r="J28" s="123"/>
      <c r="K28" s="123"/>
      <c r="L28" s="123"/>
      <c r="M28" s="123"/>
      <c r="N28" s="124"/>
      <c r="O28" s="3"/>
      <c r="P28" s="94"/>
      <c r="Q28" s="92" t="s">
        <v>167</v>
      </c>
      <c r="R28" s="94"/>
      <c r="S28" s="94"/>
      <c r="T28" s="94"/>
      <c r="U28" s="94"/>
      <c r="V28" s="94"/>
      <c r="W28" s="94"/>
      <c r="X28" s="94"/>
      <c r="Y28" s="94"/>
      <c r="Z28" s="94"/>
      <c r="AA28" s="94"/>
      <c r="AB28" s="94"/>
      <c r="AC28" s="94"/>
      <c r="AD28" s="94"/>
      <c r="AE28" s="94"/>
      <c r="AF28" s="94"/>
      <c r="AG28" s="94"/>
      <c r="AH28" s="94"/>
      <c r="AI28" s="94"/>
      <c r="AJ28" s="94"/>
      <c r="AK28" s="94"/>
      <c r="AL28" t="s">
        <v>334</v>
      </c>
      <c r="AM28" s="3"/>
      <c r="AN28" s="3"/>
      <c r="AO28" s="3"/>
      <c r="AP28" s="3"/>
      <c r="AQ28" s="3"/>
      <c r="AR28" s="3"/>
      <c r="AS28" s="3"/>
      <c r="AT28" s="3"/>
      <c r="AU28" s="3"/>
      <c r="AV28" s="3"/>
      <c r="AW28" s="3"/>
      <c r="AX28" s="3"/>
      <c r="AY28" s="3"/>
    </row>
    <row r="29" spans="1:51" s="6" customFormat="1" ht="12.75" customHeight="1">
      <c r="A29" s="26" t="s">
        <v>169</v>
      </c>
      <c r="B29" s="139" t="s">
        <v>170</v>
      </c>
      <c r="C29" s="140"/>
      <c r="D29" s="140"/>
      <c r="E29" s="140"/>
      <c r="F29" s="140"/>
      <c r="G29" s="140"/>
      <c r="H29" s="140"/>
      <c r="I29" s="140"/>
      <c r="J29" s="140"/>
      <c r="K29" s="140"/>
      <c r="L29" s="140"/>
      <c r="M29" s="140"/>
      <c r="N29" s="140"/>
      <c r="O29" s="3"/>
      <c r="P29" s="94"/>
      <c r="Q29" s="92" t="s">
        <v>171</v>
      </c>
      <c r="R29" s="94"/>
      <c r="S29" s="94"/>
      <c r="T29" s="94"/>
      <c r="U29" s="94"/>
      <c r="V29" s="94"/>
      <c r="W29" s="94"/>
      <c r="X29" s="94"/>
      <c r="Y29" s="94"/>
      <c r="Z29" s="94"/>
      <c r="AA29" s="94"/>
      <c r="AB29" s="94"/>
      <c r="AC29" s="94"/>
      <c r="AD29" s="94"/>
      <c r="AE29" s="94"/>
      <c r="AF29" s="94"/>
      <c r="AG29" s="94"/>
      <c r="AH29" s="94"/>
      <c r="AI29" s="94"/>
      <c r="AJ29" s="94"/>
      <c r="AK29" s="94"/>
      <c r="AL29" t="s">
        <v>168</v>
      </c>
      <c r="AM29" s="3"/>
      <c r="AN29" s="3"/>
      <c r="AO29" s="3"/>
      <c r="AP29" s="3"/>
      <c r="AQ29" s="3"/>
      <c r="AR29" s="3"/>
      <c r="AS29" s="3"/>
      <c r="AT29" s="3"/>
      <c r="AU29" s="3"/>
      <c r="AV29" s="3"/>
      <c r="AW29" s="3"/>
      <c r="AX29" s="3"/>
      <c r="AY29" s="3"/>
    </row>
    <row r="30" spans="1:51" s="6" customFormat="1" ht="48" customHeight="1">
      <c r="A30" s="27" t="s">
        <v>173</v>
      </c>
      <c r="B30" s="114" t="s">
        <v>174</v>
      </c>
      <c r="C30" s="115"/>
      <c r="D30" s="115"/>
      <c r="E30" s="115"/>
      <c r="F30" s="115"/>
      <c r="G30" s="115"/>
      <c r="H30" s="115"/>
      <c r="I30" s="115"/>
      <c r="J30" s="115"/>
      <c r="K30" s="115"/>
      <c r="L30" s="115"/>
      <c r="M30" s="115"/>
      <c r="N30" s="115"/>
      <c r="O30" s="3"/>
      <c r="P30" s="94"/>
      <c r="Q30" s="92" t="s">
        <v>175</v>
      </c>
      <c r="R30" s="94"/>
      <c r="S30" s="94"/>
      <c r="T30" s="94"/>
      <c r="U30" s="94"/>
      <c r="V30" s="94"/>
      <c r="W30" s="94"/>
      <c r="X30" s="94"/>
      <c r="Y30" s="94"/>
      <c r="Z30" s="94"/>
      <c r="AA30" s="94"/>
      <c r="AB30" s="94"/>
      <c r="AC30" s="94"/>
      <c r="AD30" s="94"/>
      <c r="AE30" s="94"/>
      <c r="AF30" s="94"/>
      <c r="AG30" s="94"/>
      <c r="AH30" s="94"/>
      <c r="AI30" s="94"/>
      <c r="AJ30" s="94"/>
      <c r="AK30" s="94"/>
      <c r="AL30" t="s">
        <v>339</v>
      </c>
      <c r="AM30" s="70"/>
      <c r="AN30" s="3"/>
      <c r="AO30" s="3"/>
      <c r="AP30" s="3"/>
      <c r="AQ30" s="3"/>
      <c r="AR30" s="3"/>
      <c r="AS30" s="3"/>
      <c r="AT30" s="3"/>
      <c r="AU30" s="3"/>
      <c r="AV30" s="3"/>
      <c r="AW30" s="3"/>
      <c r="AX30" s="3"/>
      <c r="AY30" s="3"/>
    </row>
    <row r="31" spans="1:51" ht="12.75" customHeight="1">
      <c r="A31" s="123" t="s">
        <v>177</v>
      </c>
      <c r="B31" s="123"/>
      <c r="C31" s="123"/>
      <c r="D31" s="123"/>
      <c r="E31" s="123"/>
      <c r="F31" s="123"/>
      <c r="G31" s="123"/>
      <c r="H31" s="123"/>
      <c r="I31" s="123"/>
      <c r="J31" s="123"/>
      <c r="K31" s="123"/>
      <c r="L31" s="123"/>
      <c r="M31" s="123"/>
      <c r="N31" s="124"/>
      <c r="P31" s="94"/>
      <c r="Q31" s="92" t="s">
        <v>178</v>
      </c>
      <c r="R31" s="94"/>
      <c r="S31" s="94"/>
      <c r="T31" s="94"/>
      <c r="U31" s="94"/>
      <c r="V31" s="94"/>
      <c r="W31" s="94"/>
      <c r="X31" s="94"/>
      <c r="Y31" s="94"/>
      <c r="Z31" s="94"/>
      <c r="AA31" s="94"/>
      <c r="AB31" s="94"/>
      <c r="AC31" s="94"/>
      <c r="AD31" s="94"/>
      <c r="AE31" s="94"/>
      <c r="AF31" s="94"/>
      <c r="AG31" s="94"/>
      <c r="AH31" s="94"/>
      <c r="AI31" s="94"/>
      <c r="AJ31" s="94"/>
      <c r="AK31" s="94"/>
      <c r="AL31" t="s">
        <v>172</v>
      </c>
    </row>
    <row r="32" spans="1:51" ht="14.5" customHeight="1">
      <c r="A32" s="29" t="s">
        <v>180</v>
      </c>
      <c r="B32" s="143" t="s">
        <v>181</v>
      </c>
      <c r="C32" s="144"/>
      <c r="D32" s="144"/>
      <c r="E32" s="144"/>
      <c r="F32" s="144"/>
      <c r="G32" s="145"/>
      <c r="H32" s="30"/>
      <c r="I32" s="30"/>
      <c r="J32" s="30"/>
      <c r="K32" s="30"/>
      <c r="L32" s="30"/>
      <c r="M32" s="30"/>
      <c r="N32" s="80"/>
      <c r="P32" s="94"/>
      <c r="Q32" s="92" t="s">
        <v>182</v>
      </c>
      <c r="R32" s="94"/>
      <c r="S32" s="94"/>
      <c r="T32" s="94"/>
      <c r="U32" s="94"/>
      <c r="V32" s="94"/>
      <c r="W32" s="94"/>
      <c r="X32" s="94"/>
      <c r="Y32" s="94"/>
      <c r="Z32" s="94"/>
      <c r="AA32" s="94"/>
      <c r="AB32" s="94"/>
      <c r="AC32" s="94"/>
      <c r="AD32" s="94"/>
      <c r="AE32" s="94"/>
      <c r="AF32" s="94"/>
      <c r="AG32" s="94"/>
      <c r="AH32" s="94"/>
      <c r="AI32" s="94"/>
      <c r="AJ32" s="94"/>
      <c r="AK32" s="94"/>
      <c r="AL32" t="s">
        <v>176</v>
      </c>
      <c r="AM32" s="70"/>
    </row>
    <row r="33" spans="1:38" ht="14.5" customHeight="1">
      <c r="A33" s="31" t="s">
        <v>184</v>
      </c>
      <c r="B33" s="146" t="s">
        <v>181</v>
      </c>
      <c r="C33" s="147"/>
      <c r="D33" s="147"/>
      <c r="E33" s="147"/>
      <c r="F33" s="147"/>
      <c r="G33" s="148"/>
      <c r="H33" s="32"/>
      <c r="I33" s="32"/>
      <c r="J33" s="32"/>
      <c r="K33" s="32"/>
      <c r="L33" s="32"/>
      <c r="M33" s="32"/>
      <c r="N33" s="66"/>
      <c r="P33" s="94"/>
      <c r="Q33" s="92" t="s">
        <v>185</v>
      </c>
      <c r="R33" s="94"/>
      <c r="S33" s="94"/>
      <c r="T33" s="94"/>
      <c r="U33" s="94"/>
      <c r="V33" s="94"/>
      <c r="W33" s="94"/>
      <c r="X33" s="94"/>
      <c r="Y33" s="94"/>
      <c r="Z33" s="94"/>
      <c r="AA33" s="94"/>
      <c r="AB33" s="94"/>
      <c r="AC33" s="94"/>
      <c r="AD33" s="94"/>
      <c r="AE33" s="94"/>
      <c r="AF33" s="94"/>
      <c r="AG33" s="94"/>
      <c r="AH33" s="94"/>
      <c r="AI33" s="94"/>
      <c r="AJ33" s="94"/>
      <c r="AK33" s="94"/>
      <c r="AL33" t="s">
        <v>179</v>
      </c>
    </row>
    <row r="34" spans="1:38" ht="14.5" customHeight="1">
      <c r="A34" s="43" t="s">
        <v>187</v>
      </c>
      <c r="B34" s="146" t="s">
        <v>181</v>
      </c>
      <c r="C34" s="147"/>
      <c r="D34" s="147"/>
      <c r="E34" s="147"/>
      <c r="F34" s="147"/>
      <c r="G34" s="148"/>
      <c r="H34" s="32"/>
      <c r="I34" s="32"/>
      <c r="J34" s="32"/>
      <c r="K34" s="32"/>
      <c r="L34" s="32"/>
      <c r="M34" s="32"/>
      <c r="N34" s="78"/>
      <c r="P34" s="94"/>
      <c r="Q34" s="92" t="s">
        <v>188</v>
      </c>
      <c r="R34" s="94"/>
      <c r="S34" s="94"/>
      <c r="T34" s="94"/>
      <c r="U34" s="94"/>
      <c r="V34" s="94"/>
      <c r="W34" s="94"/>
      <c r="X34" s="94"/>
      <c r="Y34" s="94"/>
      <c r="Z34" s="94"/>
      <c r="AA34" s="94"/>
      <c r="AB34" s="94"/>
      <c r="AC34" s="94"/>
      <c r="AD34" s="94"/>
      <c r="AE34" s="94"/>
      <c r="AF34" s="94"/>
      <c r="AG34" s="94"/>
      <c r="AH34" s="94"/>
      <c r="AI34" s="94"/>
      <c r="AJ34" s="94"/>
      <c r="AK34" s="94"/>
      <c r="AL34" t="s">
        <v>183</v>
      </c>
    </row>
    <row r="35" spans="1:38" ht="14.5" customHeight="1">
      <c r="A35" s="33"/>
      <c r="B35" s="6"/>
      <c r="C35" s="6"/>
      <c r="D35" s="35"/>
      <c r="E35" s="35"/>
      <c r="F35" s="6"/>
      <c r="G35" s="6"/>
      <c r="H35" s="32"/>
      <c r="I35" s="32"/>
      <c r="J35" s="32"/>
      <c r="K35" s="32"/>
      <c r="L35" s="32"/>
      <c r="M35" s="32"/>
      <c r="N35" s="110" t="str">
        <f>N1</f>
        <v>ABC-123</v>
      </c>
      <c r="P35" s="94"/>
      <c r="Q35" s="92" t="s">
        <v>190</v>
      </c>
      <c r="R35" s="94"/>
      <c r="S35" s="94"/>
      <c r="T35" s="94"/>
      <c r="U35" s="94"/>
      <c r="V35" s="94"/>
      <c r="W35" s="94"/>
      <c r="X35" s="94"/>
      <c r="Y35" s="94"/>
      <c r="Z35" s="94"/>
      <c r="AA35" s="94"/>
      <c r="AB35" s="94"/>
      <c r="AC35" s="94"/>
      <c r="AD35" s="94"/>
      <c r="AE35" s="94"/>
      <c r="AF35" s="94"/>
      <c r="AG35" s="94"/>
      <c r="AH35" s="94"/>
      <c r="AI35" s="94"/>
      <c r="AJ35" s="94"/>
      <c r="AK35" s="94"/>
      <c r="AL35" t="s">
        <v>186</v>
      </c>
    </row>
    <row r="36" spans="1:38" ht="14.5" customHeight="1">
      <c r="A36" s="123" t="s">
        <v>192</v>
      </c>
      <c r="B36" s="123"/>
      <c r="C36" s="123"/>
      <c r="D36" s="123"/>
      <c r="E36" s="123"/>
      <c r="F36" s="123"/>
      <c r="G36" s="123"/>
      <c r="H36" s="123"/>
      <c r="I36" s="123"/>
      <c r="J36" s="123"/>
      <c r="K36" s="123"/>
      <c r="L36" s="123"/>
      <c r="M36" s="123"/>
      <c r="N36" s="124"/>
      <c r="P36" s="94"/>
      <c r="Q36" s="92" t="s">
        <v>193</v>
      </c>
      <c r="R36" s="94"/>
      <c r="S36" s="94"/>
      <c r="T36" s="94"/>
      <c r="U36" s="94"/>
      <c r="V36" s="94"/>
      <c r="W36" s="94"/>
      <c r="X36" s="94"/>
      <c r="Y36" s="94"/>
      <c r="Z36" s="94"/>
      <c r="AA36" s="94"/>
      <c r="AB36" s="94"/>
      <c r="AC36" s="94"/>
      <c r="AD36" s="94"/>
      <c r="AE36" s="94"/>
      <c r="AF36" s="94"/>
      <c r="AG36" s="94"/>
      <c r="AH36" s="94"/>
      <c r="AI36" s="94"/>
      <c r="AJ36" s="94"/>
      <c r="AK36" s="94"/>
      <c r="AL36" t="s">
        <v>346</v>
      </c>
    </row>
    <row r="37" spans="1:38" ht="14.5" customHeight="1">
      <c r="A37" s="33" t="s">
        <v>195</v>
      </c>
      <c r="B37" s="6"/>
      <c r="C37" s="6"/>
      <c r="D37" s="35"/>
      <c r="E37" s="35" t="s">
        <v>196</v>
      </c>
      <c r="F37" s="6"/>
      <c r="G37" s="6"/>
      <c r="H37" s="32"/>
      <c r="I37" s="32"/>
      <c r="J37" s="32"/>
      <c r="K37" s="32"/>
      <c r="L37" s="32"/>
      <c r="M37" s="32"/>
      <c r="N37" s="78"/>
      <c r="P37" s="94"/>
      <c r="Q37" s="92" t="s">
        <v>197</v>
      </c>
      <c r="R37" s="94"/>
      <c r="S37" s="94"/>
      <c r="T37" s="94"/>
      <c r="U37" s="94"/>
      <c r="V37" s="94"/>
      <c r="W37" s="94"/>
      <c r="X37" s="94"/>
      <c r="Y37" s="94"/>
      <c r="Z37" s="94"/>
      <c r="AA37" s="94"/>
      <c r="AB37" s="94"/>
      <c r="AC37" s="94"/>
      <c r="AD37" s="94"/>
      <c r="AE37" s="94"/>
      <c r="AF37" s="94"/>
      <c r="AG37" s="94"/>
      <c r="AH37" s="94"/>
      <c r="AI37" s="94"/>
      <c r="AJ37" s="94"/>
      <c r="AK37" s="94"/>
      <c r="AL37" t="s">
        <v>189</v>
      </c>
    </row>
    <row r="38" spans="1:38" ht="14.25" customHeight="1">
      <c r="A38" s="36" t="s">
        <v>199</v>
      </c>
      <c r="B38" s="37">
        <v>0</v>
      </c>
      <c r="C38" s="6"/>
      <c r="D38" s="38"/>
      <c r="E38" s="149" t="s">
        <v>200</v>
      </c>
      <c r="F38" s="150"/>
      <c r="G38" s="151"/>
      <c r="H38" s="39"/>
      <c r="I38" s="39"/>
      <c r="J38" s="39"/>
      <c r="K38" s="39"/>
      <c r="L38" s="39"/>
      <c r="M38" s="39"/>
      <c r="N38" s="67">
        <v>0</v>
      </c>
      <c r="P38" s="94"/>
      <c r="Q38" s="92" t="s">
        <v>201</v>
      </c>
      <c r="R38" s="94"/>
      <c r="S38" s="94"/>
      <c r="T38" s="94"/>
      <c r="U38" s="94"/>
      <c r="V38" s="94"/>
      <c r="W38" s="94"/>
      <c r="X38" s="94"/>
      <c r="Y38" s="94"/>
      <c r="Z38" s="94"/>
      <c r="AA38" s="94"/>
      <c r="AB38" s="94"/>
      <c r="AC38" s="94"/>
      <c r="AD38" s="94"/>
      <c r="AE38" s="94"/>
      <c r="AF38" s="94"/>
      <c r="AG38" s="94"/>
      <c r="AH38" s="94"/>
      <c r="AI38" s="94"/>
      <c r="AJ38" s="94"/>
      <c r="AK38" s="94"/>
      <c r="AL38" t="s">
        <v>191</v>
      </c>
    </row>
    <row r="39" spans="1:38" ht="14.5" customHeight="1">
      <c r="A39" s="77" t="s">
        <v>203</v>
      </c>
      <c r="B39" s="37">
        <v>0</v>
      </c>
      <c r="C39" s="6"/>
      <c r="D39" s="34"/>
      <c r="E39" s="152" t="s">
        <v>204</v>
      </c>
      <c r="F39" s="152"/>
      <c r="G39" s="152"/>
      <c r="H39" s="6"/>
      <c r="I39" s="6"/>
      <c r="J39" s="6"/>
      <c r="K39" s="6"/>
      <c r="L39" s="6"/>
      <c r="M39" s="6"/>
      <c r="N39" s="67">
        <v>0</v>
      </c>
      <c r="P39" s="94"/>
      <c r="Q39" s="92" t="s">
        <v>205</v>
      </c>
      <c r="R39" s="94"/>
      <c r="S39" s="94"/>
      <c r="T39" s="94"/>
      <c r="U39" s="94"/>
      <c r="V39" s="94"/>
      <c r="W39" s="94"/>
      <c r="X39" s="94"/>
      <c r="Y39" s="94"/>
      <c r="Z39" s="94"/>
      <c r="AA39" s="94"/>
      <c r="AB39" s="94"/>
      <c r="AC39" s="94"/>
      <c r="AD39" s="94"/>
      <c r="AE39" s="94"/>
      <c r="AF39" s="94"/>
      <c r="AG39" s="94"/>
      <c r="AH39" s="94"/>
      <c r="AI39" s="94"/>
      <c r="AJ39" s="94"/>
      <c r="AK39" s="94"/>
      <c r="AL39" t="s">
        <v>194</v>
      </c>
    </row>
    <row r="40" spans="1:38" ht="14.5" customHeight="1">
      <c r="A40" s="77" t="s">
        <v>207</v>
      </c>
      <c r="B40" s="37">
        <v>0</v>
      </c>
      <c r="C40" s="6"/>
      <c r="D40" s="40"/>
      <c r="E40" s="77"/>
      <c r="F40" s="77"/>
      <c r="G40" s="77"/>
      <c r="H40" s="6"/>
      <c r="I40" s="6"/>
      <c r="J40" s="6"/>
      <c r="K40" s="6"/>
      <c r="L40" s="6"/>
      <c r="M40" s="6"/>
      <c r="N40" s="67"/>
      <c r="P40" s="94"/>
      <c r="Q40" s="92" t="s">
        <v>208</v>
      </c>
      <c r="R40" s="94"/>
      <c r="S40" s="94"/>
      <c r="T40" s="94"/>
      <c r="U40" s="94"/>
      <c r="V40" s="94"/>
      <c r="W40" s="94"/>
      <c r="X40" s="94"/>
      <c r="Y40" s="94"/>
      <c r="Z40" s="94"/>
      <c r="AA40" s="94"/>
      <c r="AB40" s="94"/>
      <c r="AC40" s="94"/>
      <c r="AD40" s="94"/>
      <c r="AE40" s="94"/>
      <c r="AF40" s="94"/>
      <c r="AG40" s="94"/>
      <c r="AH40" s="94"/>
      <c r="AI40" s="94"/>
      <c r="AJ40" s="94"/>
      <c r="AK40" s="94"/>
      <c r="AL40" t="s">
        <v>198</v>
      </c>
    </row>
    <row r="41" spans="1:38" ht="14.5" customHeight="1">
      <c r="A41" s="41" t="s">
        <v>209</v>
      </c>
      <c r="B41" s="37">
        <v>0</v>
      </c>
      <c r="C41" s="6"/>
      <c r="D41" s="8"/>
      <c r="E41" s="6"/>
      <c r="F41" s="6"/>
      <c r="G41" s="6"/>
      <c r="H41" s="6"/>
      <c r="I41" s="6"/>
      <c r="J41" s="6"/>
      <c r="K41" s="6"/>
      <c r="L41" s="6"/>
      <c r="M41" s="6"/>
      <c r="N41" s="67"/>
      <c r="P41" s="94"/>
      <c r="Q41" s="92" t="s">
        <v>210</v>
      </c>
      <c r="R41" s="94"/>
      <c r="S41" s="94"/>
      <c r="T41" s="94"/>
      <c r="U41" s="94"/>
      <c r="V41" s="94"/>
      <c r="W41" s="94"/>
      <c r="X41" s="94"/>
      <c r="Y41" s="94"/>
      <c r="Z41" s="94"/>
      <c r="AA41" s="94"/>
      <c r="AB41" s="94"/>
      <c r="AC41" s="94"/>
      <c r="AD41" s="94"/>
      <c r="AE41" s="94"/>
      <c r="AF41" s="94"/>
      <c r="AG41" s="94"/>
      <c r="AH41" s="94"/>
      <c r="AI41" s="94"/>
      <c r="AJ41" s="94"/>
      <c r="AK41" s="94"/>
      <c r="AL41" t="s">
        <v>202</v>
      </c>
    </row>
    <row r="42" spans="1:38" ht="14.5" customHeight="1">
      <c r="A42" s="77" t="s">
        <v>212</v>
      </c>
      <c r="B42" s="37">
        <v>0</v>
      </c>
      <c r="C42" s="6"/>
      <c r="D42" s="6"/>
      <c r="E42" s="6"/>
      <c r="F42" s="6"/>
      <c r="G42" s="6"/>
      <c r="H42" s="6"/>
      <c r="I42" s="6"/>
      <c r="J42" s="6"/>
      <c r="K42" s="6"/>
      <c r="L42" s="6"/>
      <c r="M42" s="6"/>
      <c r="N42" s="67"/>
      <c r="P42" s="94"/>
      <c r="Q42" s="92" t="s">
        <v>213</v>
      </c>
      <c r="R42" s="94"/>
      <c r="S42" s="94"/>
      <c r="T42" s="94"/>
      <c r="U42" s="94"/>
      <c r="V42" s="94"/>
      <c r="W42" s="94"/>
      <c r="X42" s="94"/>
      <c r="Y42" s="94"/>
      <c r="Z42" s="94"/>
      <c r="AA42" s="94"/>
      <c r="AB42" s="94"/>
      <c r="AC42" s="94"/>
      <c r="AD42" s="94"/>
      <c r="AE42" s="94"/>
      <c r="AF42" s="94"/>
      <c r="AG42" s="94"/>
      <c r="AH42" s="94"/>
      <c r="AI42" s="94"/>
      <c r="AJ42" s="94"/>
      <c r="AK42" s="94"/>
      <c r="AL42" t="s">
        <v>206</v>
      </c>
    </row>
    <row r="43" spans="1:38" ht="14.5" customHeight="1">
      <c r="A43" s="41"/>
      <c r="B43" s="58"/>
      <c r="C43" s="8"/>
      <c r="D43" s="8"/>
      <c r="E43" s="8"/>
      <c r="F43" s="8"/>
      <c r="G43" s="8"/>
      <c r="H43" s="8"/>
      <c r="I43" s="8"/>
      <c r="J43" s="8"/>
      <c r="K43" s="8"/>
      <c r="L43" s="8"/>
      <c r="M43" s="8"/>
      <c r="N43" s="68"/>
      <c r="P43" s="94"/>
      <c r="Q43" s="92" t="s">
        <v>215</v>
      </c>
      <c r="R43" s="94"/>
      <c r="S43" s="94"/>
      <c r="T43" s="94"/>
      <c r="U43" s="94"/>
      <c r="V43" s="94"/>
      <c r="W43" s="94"/>
      <c r="X43" s="94"/>
      <c r="Y43" s="94"/>
      <c r="Z43" s="94"/>
      <c r="AA43" s="94"/>
      <c r="AB43" s="94"/>
      <c r="AC43" s="94"/>
      <c r="AD43" s="94"/>
      <c r="AE43" s="94"/>
      <c r="AF43" s="94"/>
      <c r="AG43" s="94"/>
      <c r="AH43" s="94"/>
      <c r="AI43" s="94"/>
      <c r="AJ43" s="94"/>
      <c r="AK43" s="94"/>
      <c r="AL43" t="s">
        <v>211</v>
      </c>
    </row>
    <row r="44" spans="1:38" ht="17.5" customHeight="1">
      <c r="A44" s="123" t="s">
        <v>217</v>
      </c>
      <c r="B44" s="123"/>
      <c r="C44" s="123"/>
      <c r="D44" s="123"/>
      <c r="E44" s="123"/>
      <c r="F44" s="123"/>
      <c r="G44" s="123"/>
      <c r="H44" s="123"/>
      <c r="I44" s="123"/>
      <c r="J44" s="123"/>
      <c r="K44" s="123"/>
      <c r="L44" s="123"/>
      <c r="M44" s="123"/>
      <c r="N44" s="124"/>
      <c r="P44" s="94"/>
      <c r="Q44" s="92" t="s">
        <v>218</v>
      </c>
      <c r="R44" s="94"/>
      <c r="S44" s="94"/>
      <c r="T44" s="94"/>
      <c r="U44" s="94"/>
      <c r="V44" s="94"/>
      <c r="W44" s="94"/>
      <c r="X44" s="94"/>
      <c r="Y44" s="94"/>
      <c r="Z44" s="94"/>
      <c r="AA44" s="94"/>
      <c r="AB44" s="94"/>
      <c r="AC44" s="94"/>
      <c r="AD44" s="94"/>
      <c r="AE44" s="94"/>
      <c r="AF44" s="94"/>
      <c r="AG44" s="94"/>
      <c r="AH44" s="94"/>
      <c r="AI44" s="94"/>
      <c r="AJ44" s="94"/>
      <c r="AK44" s="94"/>
      <c r="AL44" t="s">
        <v>214</v>
      </c>
    </row>
    <row r="45" spans="1:38" ht="14.5" customHeight="1">
      <c r="A45" s="31" t="s">
        <v>26</v>
      </c>
      <c r="B45" s="153" t="s">
        <v>181</v>
      </c>
      <c r="C45" s="154"/>
      <c r="D45" s="155"/>
      <c r="E45" s="6"/>
      <c r="F45" s="6"/>
      <c r="G45" s="6"/>
      <c r="H45" s="6"/>
      <c r="I45" s="6"/>
      <c r="J45" s="6"/>
      <c r="K45" s="6"/>
      <c r="L45" s="6"/>
      <c r="M45" s="6"/>
      <c r="N45" s="78"/>
      <c r="P45" s="94"/>
      <c r="Q45" s="92" t="s">
        <v>220</v>
      </c>
      <c r="R45" s="94"/>
      <c r="S45" s="94"/>
      <c r="T45" s="94"/>
      <c r="U45" s="94"/>
      <c r="V45" s="94"/>
      <c r="W45" s="94"/>
      <c r="X45" s="94"/>
      <c r="Y45" s="94"/>
      <c r="Z45" s="94"/>
      <c r="AA45" s="94"/>
      <c r="AB45" s="94"/>
      <c r="AC45" s="94"/>
      <c r="AD45" s="94"/>
      <c r="AE45" s="94"/>
      <c r="AF45" s="94"/>
      <c r="AG45" s="94"/>
      <c r="AH45" s="94"/>
      <c r="AI45" s="94"/>
      <c r="AJ45" s="94"/>
      <c r="AK45" s="94"/>
      <c r="AL45" t="s">
        <v>338</v>
      </c>
    </row>
    <row r="46" spans="1:38" ht="14.5" customHeight="1">
      <c r="A46" s="44" t="s">
        <v>222</v>
      </c>
      <c r="B46" s="120" t="s">
        <v>223</v>
      </c>
      <c r="C46" s="121"/>
      <c r="D46" s="121"/>
      <c r="E46" s="121"/>
      <c r="F46" s="121"/>
      <c r="G46" s="121"/>
      <c r="H46" s="121"/>
      <c r="I46" s="121"/>
      <c r="J46" s="121"/>
      <c r="K46" s="121"/>
      <c r="L46" s="121"/>
      <c r="M46" s="121"/>
      <c r="N46" s="121"/>
      <c r="P46" s="94"/>
      <c r="Q46" s="92" t="s">
        <v>224</v>
      </c>
      <c r="R46" s="94"/>
      <c r="S46" s="94"/>
      <c r="T46" s="94"/>
      <c r="U46" s="94"/>
      <c r="V46" s="94"/>
      <c r="W46" s="94"/>
      <c r="X46" s="94"/>
      <c r="Y46" s="94"/>
      <c r="Z46" s="94"/>
      <c r="AA46" s="94"/>
      <c r="AB46" s="94"/>
      <c r="AC46" s="94"/>
      <c r="AD46" s="94"/>
      <c r="AE46" s="94"/>
      <c r="AF46" s="94"/>
      <c r="AG46" s="94"/>
      <c r="AH46" s="94"/>
      <c r="AI46" s="94"/>
      <c r="AJ46" s="94"/>
      <c r="AK46" s="94"/>
      <c r="AL46" t="s">
        <v>216</v>
      </c>
    </row>
    <row r="47" spans="1:38" ht="14.5" customHeight="1">
      <c r="A47" s="42" t="s">
        <v>226</v>
      </c>
      <c r="B47" s="120" t="s">
        <v>181</v>
      </c>
      <c r="C47" s="121"/>
      <c r="D47" s="121"/>
      <c r="E47" s="121"/>
      <c r="F47" s="121"/>
      <c r="G47" s="121"/>
      <c r="H47" s="122"/>
      <c r="I47" s="6"/>
      <c r="J47" s="6"/>
      <c r="K47" s="6"/>
      <c r="L47" s="6"/>
      <c r="M47" s="6"/>
      <c r="N47" s="78"/>
      <c r="P47" s="94"/>
      <c r="Q47" s="92" t="s">
        <v>227</v>
      </c>
      <c r="R47" s="94"/>
      <c r="S47" s="94"/>
      <c r="T47" s="94"/>
      <c r="U47" s="94"/>
      <c r="V47" s="94"/>
      <c r="W47" s="94"/>
      <c r="X47" s="94"/>
      <c r="Y47" s="94"/>
      <c r="Z47" s="94"/>
      <c r="AA47" s="94"/>
      <c r="AB47" s="94"/>
      <c r="AC47" s="94"/>
      <c r="AD47" s="94"/>
      <c r="AE47" s="94"/>
      <c r="AF47" s="94"/>
      <c r="AG47" s="94"/>
      <c r="AH47" s="94"/>
      <c r="AI47" s="94"/>
      <c r="AJ47" s="94"/>
      <c r="AK47" s="94"/>
      <c r="AL47" t="s">
        <v>219</v>
      </c>
    </row>
    <row r="48" spans="1:38" ht="151.5" customHeight="1">
      <c r="A48" s="43" t="s">
        <v>229</v>
      </c>
      <c r="B48" s="141" t="s">
        <v>230</v>
      </c>
      <c r="C48" s="142"/>
      <c r="D48" s="142"/>
      <c r="E48" s="142"/>
      <c r="F48" s="142"/>
      <c r="G48" s="142"/>
      <c r="H48" s="142"/>
      <c r="I48" s="142"/>
      <c r="J48" s="142"/>
      <c r="K48" s="142"/>
      <c r="L48" s="142"/>
      <c r="M48" s="142"/>
      <c r="N48" s="142"/>
      <c r="P48" s="94"/>
      <c r="Q48" s="92" t="s">
        <v>231</v>
      </c>
      <c r="R48" s="94"/>
      <c r="S48" s="94"/>
      <c r="T48" s="94"/>
      <c r="U48" s="94"/>
      <c r="V48" s="94"/>
      <c r="W48" s="94"/>
      <c r="X48" s="94"/>
      <c r="Y48" s="94"/>
      <c r="Z48" s="94"/>
      <c r="AA48" s="94"/>
      <c r="AB48" s="94"/>
      <c r="AC48" s="94"/>
      <c r="AD48" s="94"/>
      <c r="AE48" s="94"/>
      <c r="AF48" s="94"/>
      <c r="AG48" s="94"/>
      <c r="AH48" s="94"/>
      <c r="AI48" s="94"/>
      <c r="AJ48" s="94"/>
      <c r="AK48" s="94"/>
      <c r="AL48" t="s">
        <v>221</v>
      </c>
    </row>
    <row r="49" spans="1:38" ht="151.5" customHeight="1">
      <c r="A49" s="59" t="s">
        <v>233</v>
      </c>
      <c r="B49" s="157" t="s">
        <v>234</v>
      </c>
      <c r="C49" s="157"/>
      <c r="D49" s="157"/>
      <c r="E49" s="157"/>
      <c r="F49" s="157"/>
      <c r="G49" s="157"/>
      <c r="H49" s="157"/>
      <c r="I49" s="157"/>
      <c r="J49" s="157"/>
      <c r="K49" s="157"/>
      <c r="L49" s="157"/>
      <c r="M49" s="157"/>
      <c r="N49" s="158"/>
      <c r="P49" s="94"/>
      <c r="Q49" s="92" t="s">
        <v>235</v>
      </c>
      <c r="R49" s="94"/>
      <c r="S49" s="94"/>
      <c r="T49" s="94"/>
      <c r="U49" s="94"/>
      <c r="V49" s="94"/>
      <c r="W49" s="94"/>
      <c r="X49" s="94"/>
      <c r="Y49" s="94"/>
      <c r="Z49" s="94"/>
      <c r="AA49" s="94"/>
      <c r="AB49" s="94"/>
      <c r="AC49" s="94"/>
      <c r="AD49" s="94"/>
      <c r="AE49" s="94"/>
      <c r="AF49" s="94"/>
      <c r="AG49" s="94"/>
      <c r="AH49" s="94"/>
      <c r="AI49" s="94"/>
      <c r="AJ49" s="94"/>
      <c r="AK49" s="94"/>
      <c r="AL49" t="s">
        <v>225</v>
      </c>
    </row>
    <row r="50" spans="1:38" ht="120" customHeight="1">
      <c r="A50" s="42" t="s">
        <v>237</v>
      </c>
      <c r="B50" s="159" t="s">
        <v>238</v>
      </c>
      <c r="C50" s="159"/>
      <c r="D50" s="159"/>
      <c r="E50" s="159"/>
      <c r="F50" s="159"/>
      <c r="G50" s="159"/>
      <c r="H50" s="159"/>
      <c r="I50" s="159"/>
      <c r="J50" s="159"/>
      <c r="K50" s="159"/>
      <c r="L50" s="159"/>
      <c r="M50" s="159"/>
      <c r="N50" s="160"/>
      <c r="P50" s="94"/>
      <c r="Q50" s="92" t="s">
        <v>239</v>
      </c>
      <c r="R50" s="94"/>
      <c r="S50" s="94"/>
      <c r="T50" s="94"/>
      <c r="U50" s="94"/>
      <c r="V50" s="94"/>
      <c r="W50" s="94"/>
      <c r="X50" s="94"/>
      <c r="Y50" s="94"/>
      <c r="Z50" s="94"/>
      <c r="AA50" s="94"/>
      <c r="AB50" s="94"/>
      <c r="AC50" s="94"/>
      <c r="AD50" s="94"/>
      <c r="AE50" s="94"/>
      <c r="AF50" s="94"/>
      <c r="AG50" s="94"/>
      <c r="AH50" s="94"/>
      <c r="AI50" s="94"/>
      <c r="AJ50" s="94"/>
      <c r="AK50" s="94"/>
      <c r="AL50" t="s">
        <v>228</v>
      </c>
    </row>
    <row r="51" spans="1:38" ht="117" customHeight="1">
      <c r="A51" s="42" t="s">
        <v>241</v>
      </c>
      <c r="B51" s="141" t="s">
        <v>242</v>
      </c>
      <c r="C51" s="142"/>
      <c r="D51" s="142"/>
      <c r="E51" s="142"/>
      <c r="F51" s="142"/>
      <c r="G51" s="142"/>
      <c r="H51" s="142"/>
      <c r="I51" s="142"/>
      <c r="J51" s="142"/>
      <c r="K51" s="142"/>
      <c r="L51" s="142"/>
      <c r="M51" s="142"/>
      <c r="N51" s="142"/>
      <c r="P51" s="94"/>
      <c r="Q51" s="92" t="s">
        <v>243</v>
      </c>
      <c r="R51" s="94"/>
      <c r="S51" s="94"/>
      <c r="T51" s="94"/>
      <c r="U51" s="94"/>
      <c r="V51" s="94"/>
      <c r="W51" s="94"/>
      <c r="X51" s="94"/>
      <c r="Y51" s="94"/>
      <c r="Z51" s="94"/>
      <c r="AA51" s="94"/>
      <c r="AB51" s="94"/>
      <c r="AC51" s="94"/>
      <c r="AD51" s="94"/>
      <c r="AE51" s="94"/>
      <c r="AF51" s="94"/>
      <c r="AG51" s="94"/>
      <c r="AH51" s="94"/>
      <c r="AI51" s="94"/>
      <c r="AJ51" s="94"/>
      <c r="AK51" s="94"/>
      <c r="AL51" t="s">
        <v>232</v>
      </c>
    </row>
    <row r="52" spans="1:38" ht="14.15" customHeight="1">
      <c r="A52" s="42"/>
      <c r="B52" s="72"/>
      <c r="C52" s="73"/>
      <c r="D52" s="73"/>
      <c r="E52" s="73"/>
      <c r="F52" s="73"/>
      <c r="G52" s="73"/>
      <c r="H52" s="73"/>
      <c r="I52" s="73"/>
      <c r="J52" s="73"/>
      <c r="K52" s="73"/>
      <c r="L52" s="73"/>
      <c r="M52" s="73"/>
      <c r="N52" s="110" t="str">
        <f>N1</f>
        <v>ABC-123</v>
      </c>
      <c r="P52" s="94"/>
      <c r="Q52" s="92" t="s">
        <v>245</v>
      </c>
      <c r="R52" s="94"/>
      <c r="S52" s="94"/>
      <c r="T52" s="94"/>
      <c r="U52" s="94"/>
      <c r="V52" s="94"/>
      <c r="W52" s="94"/>
      <c r="X52" s="94"/>
      <c r="Y52" s="94"/>
      <c r="Z52" s="94"/>
      <c r="AA52" s="94"/>
      <c r="AB52" s="94"/>
      <c r="AC52" s="94"/>
      <c r="AD52" s="94"/>
      <c r="AE52" s="94"/>
      <c r="AF52" s="94"/>
      <c r="AG52" s="94"/>
      <c r="AH52" s="94"/>
      <c r="AI52" s="94"/>
      <c r="AJ52" s="94"/>
      <c r="AK52" s="94"/>
      <c r="AL52" t="s">
        <v>236</v>
      </c>
    </row>
    <row r="53" spans="1:38" ht="120" customHeight="1">
      <c r="A53" s="42" t="s">
        <v>247</v>
      </c>
      <c r="B53" s="161" t="s">
        <v>248</v>
      </c>
      <c r="C53" s="161"/>
      <c r="D53" s="161"/>
      <c r="E53" s="161"/>
      <c r="F53" s="161"/>
      <c r="G53" s="161"/>
      <c r="H53" s="161"/>
      <c r="I53" s="161"/>
      <c r="J53" s="161"/>
      <c r="K53" s="161"/>
      <c r="L53" s="161"/>
      <c r="M53" s="161"/>
      <c r="N53" s="141"/>
      <c r="P53" s="94"/>
      <c r="Q53" s="92" t="s">
        <v>249</v>
      </c>
      <c r="R53" s="94"/>
      <c r="S53" s="94"/>
      <c r="T53" s="94"/>
      <c r="U53" s="94"/>
      <c r="V53" s="94"/>
      <c r="W53" s="94"/>
      <c r="X53" s="94"/>
      <c r="Y53" s="94"/>
      <c r="Z53" s="94"/>
      <c r="AA53" s="94"/>
      <c r="AB53" s="94"/>
      <c r="AC53" s="94"/>
      <c r="AD53" s="94"/>
      <c r="AE53" s="94"/>
      <c r="AF53" s="94"/>
      <c r="AG53" s="94"/>
      <c r="AH53" s="94"/>
      <c r="AI53" s="94"/>
      <c r="AJ53" s="94"/>
      <c r="AK53" s="94"/>
      <c r="AL53" t="s">
        <v>240</v>
      </c>
    </row>
    <row r="54" spans="1:38" ht="15" customHeight="1">
      <c r="A54" s="84"/>
      <c r="B54" s="84"/>
      <c r="C54" s="84"/>
      <c r="D54" s="84"/>
      <c r="E54" s="84"/>
      <c r="F54" s="84"/>
      <c r="G54" s="84"/>
      <c r="H54" s="84"/>
      <c r="I54" s="84"/>
      <c r="J54" s="84"/>
      <c r="K54" s="84"/>
      <c r="L54" s="84"/>
      <c r="M54" s="84"/>
      <c r="P54" s="94"/>
      <c r="Q54" s="92" t="s">
        <v>251</v>
      </c>
      <c r="R54" s="94"/>
      <c r="S54" s="94"/>
      <c r="T54" s="94"/>
      <c r="U54" s="94"/>
      <c r="V54" s="94"/>
      <c r="W54" s="94"/>
      <c r="X54" s="94"/>
      <c r="Y54" s="94"/>
      <c r="Z54" s="94"/>
      <c r="AA54" s="94"/>
      <c r="AB54" s="94"/>
      <c r="AC54" s="94"/>
      <c r="AD54" s="94"/>
      <c r="AE54" s="94"/>
      <c r="AF54" s="94"/>
      <c r="AG54" s="94"/>
      <c r="AH54" s="94"/>
      <c r="AI54" s="94"/>
      <c r="AJ54" s="94"/>
      <c r="AK54" s="94"/>
      <c r="AL54" t="s">
        <v>369</v>
      </c>
    </row>
    <row r="55" spans="1:38" ht="15" customHeight="1">
      <c r="A55" s="46"/>
      <c r="B55" s="46"/>
      <c r="C55" s="46"/>
      <c r="D55" s="46"/>
      <c r="E55" s="46"/>
      <c r="F55" s="46"/>
      <c r="G55" s="46"/>
      <c r="H55" s="46"/>
      <c r="I55" s="46"/>
      <c r="J55" s="46"/>
      <c r="K55" s="46"/>
      <c r="L55" s="46"/>
      <c r="M55" s="46"/>
      <c r="N55" s="60"/>
      <c r="P55" s="94"/>
      <c r="Q55" s="92" t="s">
        <v>253</v>
      </c>
      <c r="R55" s="94"/>
      <c r="S55" s="94"/>
      <c r="T55" s="94"/>
      <c r="U55" s="94"/>
      <c r="V55" s="94"/>
      <c r="W55" s="94"/>
      <c r="X55" s="94"/>
      <c r="Y55" s="94"/>
      <c r="Z55" s="94"/>
      <c r="AA55" s="94"/>
      <c r="AB55" s="94"/>
      <c r="AC55" s="94"/>
      <c r="AD55" s="94"/>
      <c r="AE55" s="94"/>
      <c r="AF55" s="94"/>
      <c r="AG55" s="94"/>
      <c r="AH55" s="94"/>
      <c r="AI55" s="94"/>
      <c r="AJ55" s="94"/>
      <c r="AK55" s="94"/>
      <c r="AL55" t="s">
        <v>244</v>
      </c>
    </row>
    <row r="56" spans="1:38" ht="15" customHeight="1">
      <c r="A56" s="123" t="s">
        <v>255</v>
      </c>
      <c r="B56" s="123"/>
      <c r="C56" s="123"/>
      <c r="D56" s="76"/>
      <c r="E56" s="76"/>
      <c r="F56" s="76"/>
      <c r="G56" s="76"/>
      <c r="H56" s="76"/>
      <c r="I56" s="76"/>
      <c r="J56" s="76"/>
      <c r="K56" s="76"/>
      <c r="L56" s="76"/>
      <c r="M56" s="76"/>
      <c r="N56" s="75"/>
      <c r="P56" s="94"/>
      <c r="Q56" s="92" t="s">
        <v>256</v>
      </c>
      <c r="R56" s="94"/>
      <c r="S56" s="94"/>
      <c r="T56" s="94"/>
      <c r="U56" s="94"/>
      <c r="V56" s="94"/>
      <c r="W56" s="94"/>
      <c r="X56" s="94"/>
      <c r="Y56" s="94"/>
      <c r="Z56" s="94"/>
      <c r="AA56" s="94"/>
      <c r="AB56" s="94"/>
      <c r="AC56" s="94"/>
      <c r="AD56" s="94"/>
      <c r="AE56" s="94"/>
      <c r="AF56" s="94"/>
      <c r="AG56" s="94"/>
      <c r="AH56" s="94"/>
      <c r="AI56" s="94"/>
      <c r="AJ56" s="94"/>
      <c r="AK56" s="94"/>
      <c r="AL56" t="s">
        <v>246</v>
      </c>
    </row>
    <row r="57" spans="1:38" ht="15" customHeight="1">
      <c r="A57" s="162" t="s">
        <v>258</v>
      </c>
      <c r="B57" s="162"/>
      <c r="C57" s="162"/>
      <c r="D57" s="162"/>
      <c r="E57" s="163" t="s">
        <v>181</v>
      </c>
      <c r="F57" s="163"/>
      <c r="G57" s="163"/>
      <c r="H57" s="45"/>
      <c r="I57" s="45"/>
      <c r="J57" s="45"/>
      <c r="K57" s="45"/>
      <c r="L57" s="45"/>
      <c r="M57" s="45"/>
      <c r="N57" s="69"/>
      <c r="P57" s="94"/>
      <c r="Q57" s="92" t="s">
        <v>259</v>
      </c>
      <c r="R57" s="94"/>
      <c r="S57" s="94"/>
      <c r="T57" s="94"/>
      <c r="U57" s="94"/>
      <c r="V57" s="94"/>
      <c r="W57" s="94"/>
      <c r="X57" s="94"/>
      <c r="Y57" s="94"/>
      <c r="Z57" s="94"/>
      <c r="AA57" s="94"/>
      <c r="AB57" s="94"/>
      <c r="AC57" s="94"/>
      <c r="AD57" s="94"/>
      <c r="AE57" s="94"/>
      <c r="AF57" s="94"/>
      <c r="AG57" s="94"/>
      <c r="AH57" s="94"/>
      <c r="AI57" s="94"/>
      <c r="AJ57" s="94"/>
      <c r="AK57" s="94"/>
      <c r="AL57" t="s">
        <v>250</v>
      </c>
    </row>
    <row r="58" spans="1:38" ht="15" customHeight="1">
      <c r="A58" s="175" t="s">
        <v>261</v>
      </c>
      <c r="B58" s="176"/>
      <c r="C58" s="176"/>
      <c r="D58" s="177"/>
      <c r="E58" s="178" t="s">
        <v>181</v>
      </c>
      <c r="F58" s="179"/>
      <c r="G58" s="180"/>
      <c r="H58" s="111"/>
      <c r="I58" s="111"/>
      <c r="J58" s="111"/>
      <c r="K58" s="111"/>
      <c r="L58" s="111"/>
      <c r="M58" s="111"/>
      <c r="N58" s="112"/>
      <c r="P58" s="94"/>
      <c r="Q58" s="92" t="s">
        <v>262</v>
      </c>
      <c r="R58" s="94"/>
      <c r="S58" s="94"/>
      <c r="T58" s="94"/>
      <c r="U58" s="94"/>
      <c r="V58" s="94"/>
      <c r="W58" s="94"/>
      <c r="X58" s="94"/>
      <c r="Y58" s="94"/>
      <c r="Z58" s="94"/>
      <c r="AA58" s="94"/>
      <c r="AB58" s="94"/>
      <c r="AC58" s="94"/>
      <c r="AD58" s="94"/>
      <c r="AE58" s="94"/>
      <c r="AF58" s="94"/>
      <c r="AG58" s="94"/>
      <c r="AH58" s="94"/>
      <c r="AI58" s="94"/>
      <c r="AJ58" s="94"/>
      <c r="AK58" s="94"/>
      <c r="AL58" t="s">
        <v>252</v>
      </c>
    </row>
    <row r="59" spans="1:38" ht="15" customHeight="1">
      <c r="A59" s="164" t="s">
        <v>264</v>
      </c>
      <c r="B59" s="165"/>
      <c r="C59" s="165"/>
      <c r="D59" s="166"/>
      <c r="E59" s="167" t="s">
        <v>181</v>
      </c>
      <c r="F59" s="168"/>
      <c r="G59" s="169"/>
      <c r="H59" s="84"/>
      <c r="I59" s="84"/>
      <c r="J59" s="84"/>
      <c r="K59" s="84"/>
      <c r="L59" s="84"/>
      <c r="M59" s="84"/>
      <c r="N59" s="85"/>
      <c r="P59" s="94"/>
      <c r="Q59" s="92" t="s">
        <v>265</v>
      </c>
      <c r="R59" s="94"/>
      <c r="S59" s="94"/>
      <c r="T59" s="94"/>
      <c r="U59" s="94"/>
      <c r="V59" s="94"/>
      <c r="W59" s="94"/>
      <c r="X59" s="94"/>
      <c r="Y59" s="94"/>
      <c r="Z59" s="94"/>
      <c r="AA59" s="94"/>
      <c r="AB59" s="94"/>
      <c r="AC59" s="94"/>
      <c r="AD59" s="94"/>
      <c r="AE59" s="94"/>
      <c r="AF59" s="94"/>
      <c r="AG59" s="94"/>
      <c r="AH59" s="94"/>
      <c r="AI59" s="94"/>
      <c r="AJ59" s="94"/>
      <c r="AK59" s="94"/>
      <c r="AL59" t="s">
        <v>254</v>
      </c>
    </row>
    <row r="60" spans="1:38" ht="15" customHeight="1">
      <c r="A60" s="170" t="s">
        <v>267</v>
      </c>
      <c r="B60" s="170"/>
      <c r="C60" s="170"/>
      <c r="D60" s="170"/>
      <c r="E60" s="171" t="s">
        <v>181</v>
      </c>
      <c r="F60" s="171"/>
      <c r="G60" s="171"/>
      <c r="H60" s="46"/>
      <c r="I60" s="46"/>
      <c r="J60" s="46"/>
      <c r="K60" s="46"/>
      <c r="L60" s="46"/>
      <c r="M60" s="46"/>
      <c r="N60" s="60"/>
      <c r="P60" s="94"/>
      <c r="Q60" s="92" t="s">
        <v>268</v>
      </c>
      <c r="R60" s="94"/>
      <c r="S60" s="94"/>
      <c r="T60" s="94"/>
      <c r="U60" s="94"/>
      <c r="V60" s="94"/>
      <c r="W60" s="94"/>
      <c r="X60" s="94"/>
      <c r="Y60" s="94"/>
      <c r="Z60" s="94"/>
      <c r="AA60" s="94"/>
      <c r="AB60" s="94"/>
      <c r="AC60" s="94"/>
      <c r="AD60" s="94"/>
      <c r="AE60" s="94"/>
      <c r="AF60" s="94"/>
      <c r="AG60" s="94"/>
      <c r="AH60" s="94"/>
      <c r="AI60" s="94"/>
      <c r="AJ60" s="94"/>
      <c r="AK60" s="94"/>
      <c r="AL60" t="s">
        <v>257</v>
      </c>
    </row>
    <row r="61" spans="1:38" ht="15" customHeight="1">
      <c r="A61" s="172" t="s">
        <v>270</v>
      </c>
      <c r="B61" s="173"/>
      <c r="C61" s="174"/>
      <c r="D61" s="82"/>
      <c r="E61" s="167" t="s">
        <v>271</v>
      </c>
      <c r="F61" s="168"/>
      <c r="G61" s="169"/>
      <c r="H61" s="84"/>
      <c r="I61" s="84"/>
      <c r="J61" s="84"/>
      <c r="K61" s="84"/>
      <c r="L61" s="84"/>
      <c r="M61" s="84"/>
      <c r="N61" s="85"/>
      <c r="P61" s="94"/>
      <c r="Q61" s="92" t="s">
        <v>272</v>
      </c>
      <c r="R61" s="94"/>
      <c r="S61" s="94"/>
      <c r="T61" s="94"/>
      <c r="U61" s="94"/>
      <c r="V61" s="94"/>
      <c r="W61" s="94"/>
      <c r="X61" s="94"/>
      <c r="Y61" s="94"/>
      <c r="Z61" s="94"/>
      <c r="AA61" s="94"/>
      <c r="AB61" s="94"/>
      <c r="AC61" s="94"/>
      <c r="AD61" s="94"/>
      <c r="AE61" s="94"/>
      <c r="AF61" s="94"/>
      <c r="AG61" s="94"/>
      <c r="AH61" s="94"/>
      <c r="AI61" s="94"/>
      <c r="AJ61" s="94"/>
      <c r="AK61" s="94"/>
      <c r="AL61" t="s">
        <v>260</v>
      </c>
    </row>
    <row r="62" spans="1:38" ht="12.75" customHeight="1">
      <c r="A62" s="46"/>
      <c r="B62" s="46"/>
      <c r="C62" s="46"/>
      <c r="D62" s="60"/>
      <c r="E62" s="46"/>
      <c r="F62" s="6"/>
      <c r="G62" s="46"/>
      <c r="H62" s="46"/>
      <c r="I62" s="46"/>
      <c r="J62" s="46"/>
      <c r="K62" s="46"/>
      <c r="L62" s="46"/>
      <c r="M62" s="46"/>
      <c r="N62" s="60"/>
      <c r="P62" s="94"/>
      <c r="Q62" s="92" t="s">
        <v>274</v>
      </c>
      <c r="R62" s="94"/>
      <c r="S62" s="94"/>
      <c r="T62" s="94"/>
      <c r="U62" s="94"/>
      <c r="V62" s="94"/>
      <c r="W62" s="94"/>
      <c r="X62" s="94"/>
      <c r="Y62" s="94"/>
      <c r="Z62" s="94"/>
      <c r="AA62" s="94"/>
      <c r="AB62" s="94"/>
      <c r="AC62" s="94"/>
      <c r="AD62" s="94"/>
      <c r="AE62" s="94"/>
      <c r="AF62" s="94"/>
      <c r="AG62" s="94"/>
      <c r="AH62" s="94"/>
      <c r="AI62" s="94"/>
      <c r="AJ62" s="94"/>
      <c r="AK62" s="94"/>
      <c r="AL62" t="s">
        <v>263</v>
      </c>
    </row>
    <row r="63" spans="1:38" ht="15" customHeight="1">
      <c r="A63" s="128" t="s">
        <v>276</v>
      </c>
      <c r="B63" s="128"/>
      <c r="C63" s="128"/>
      <c r="D63" s="128"/>
      <c r="E63" s="128"/>
      <c r="F63" s="128"/>
      <c r="G63" s="128"/>
      <c r="H63" s="128"/>
      <c r="I63" s="128"/>
      <c r="J63" s="128"/>
      <c r="K63" s="128"/>
      <c r="L63" s="128"/>
      <c r="M63" s="128"/>
      <c r="N63" s="156"/>
      <c r="P63" s="94"/>
      <c r="Q63" s="92" t="s">
        <v>277</v>
      </c>
      <c r="R63" s="94"/>
      <c r="S63" s="94"/>
      <c r="T63" s="94"/>
      <c r="U63" s="94"/>
      <c r="V63" s="94"/>
      <c r="W63" s="94"/>
      <c r="X63" s="94"/>
      <c r="Y63" s="94"/>
      <c r="Z63" s="94"/>
      <c r="AA63" s="94"/>
      <c r="AB63" s="94"/>
      <c r="AC63" s="94"/>
      <c r="AD63" s="94"/>
      <c r="AE63" s="94"/>
      <c r="AF63" s="94"/>
      <c r="AG63" s="94"/>
      <c r="AH63" s="94"/>
      <c r="AI63" s="94"/>
      <c r="AJ63" s="94"/>
      <c r="AK63" s="94"/>
      <c r="AL63" t="s">
        <v>266</v>
      </c>
    </row>
    <row r="64" spans="1:38" ht="15" customHeight="1">
      <c r="A64" s="183">
        <v>0</v>
      </c>
      <c r="B64" s="184"/>
      <c r="C64" s="185"/>
      <c r="D64" s="38"/>
      <c r="E64" s="183">
        <v>0</v>
      </c>
      <c r="F64" s="184"/>
      <c r="G64" s="185"/>
      <c r="H64" s="183"/>
      <c r="I64" s="184"/>
      <c r="J64" s="185"/>
      <c r="K64" s="183"/>
      <c r="L64" s="184"/>
      <c r="M64" s="185"/>
      <c r="N64" s="183"/>
      <c r="P64" s="94"/>
      <c r="Q64" s="92" t="s">
        <v>279</v>
      </c>
      <c r="R64" s="94"/>
      <c r="S64" s="94"/>
      <c r="T64" s="94"/>
      <c r="U64" s="94"/>
      <c r="V64" s="94"/>
      <c r="W64" s="94"/>
      <c r="X64" s="94"/>
      <c r="Y64" s="94"/>
      <c r="Z64" s="94"/>
      <c r="AA64" s="94"/>
      <c r="AB64" s="94"/>
      <c r="AC64" s="94"/>
      <c r="AD64" s="94"/>
      <c r="AE64" s="94"/>
      <c r="AF64" s="94"/>
      <c r="AG64" s="94"/>
      <c r="AH64" s="94"/>
      <c r="AI64" s="94"/>
      <c r="AJ64" s="94"/>
      <c r="AK64" s="94"/>
      <c r="AL64" t="s">
        <v>353</v>
      </c>
    </row>
    <row r="65" spans="1:51" ht="15" customHeight="1">
      <c r="A65" s="186">
        <v>0</v>
      </c>
      <c r="B65" s="187"/>
      <c r="C65" s="188"/>
      <c r="D65" s="6"/>
      <c r="E65" s="189">
        <v>0</v>
      </c>
      <c r="F65" s="190"/>
      <c r="G65" s="190"/>
      <c r="H65" s="190"/>
      <c r="I65" s="190"/>
      <c r="J65" s="190"/>
      <c r="K65" s="190"/>
      <c r="L65" s="190"/>
      <c r="M65" s="190"/>
      <c r="N65" s="190"/>
      <c r="P65" s="94"/>
      <c r="R65" s="94"/>
      <c r="S65" s="94"/>
      <c r="T65" s="94"/>
      <c r="U65" s="94"/>
      <c r="V65" s="94"/>
      <c r="W65" s="94"/>
      <c r="X65" s="94"/>
      <c r="Y65" s="94"/>
      <c r="Z65" s="94"/>
      <c r="AA65" s="94"/>
      <c r="AB65" s="94"/>
      <c r="AC65" s="94"/>
      <c r="AD65" s="94"/>
      <c r="AE65" s="94"/>
      <c r="AF65" s="94"/>
      <c r="AG65" s="94"/>
      <c r="AH65" s="94"/>
      <c r="AI65" s="94"/>
      <c r="AJ65" s="94"/>
      <c r="AK65" s="94"/>
      <c r="AL65" t="s">
        <v>269</v>
      </c>
    </row>
    <row r="66" spans="1:51" ht="15" customHeight="1">
      <c r="A66" s="191">
        <v>0</v>
      </c>
      <c r="B66" s="192"/>
      <c r="C66" s="193"/>
      <c r="D66" s="6"/>
      <c r="E66" s="191">
        <v>0</v>
      </c>
      <c r="F66" s="192"/>
      <c r="G66" s="193"/>
      <c r="H66" s="191"/>
      <c r="I66" s="192"/>
      <c r="J66" s="193"/>
      <c r="K66" s="191"/>
      <c r="L66" s="192"/>
      <c r="M66" s="193"/>
      <c r="N66" s="191"/>
      <c r="AA66" s="94"/>
      <c r="AB66" s="94"/>
      <c r="AC66" s="94"/>
      <c r="AD66" s="94"/>
      <c r="AE66" s="94"/>
      <c r="AF66" s="94"/>
      <c r="AG66" s="94"/>
      <c r="AH66" s="94"/>
      <c r="AI66" s="94"/>
      <c r="AJ66" s="94"/>
      <c r="AK66" s="94"/>
      <c r="AL66" t="s">
        <v>336</v>
      </c>
    </row>
    <row r="67" spans="1:51" ht="15" customHeight="1">
      <c r="A67" s="181">
        <v>0</v>
      </c>
      <c r="B67" s="181"/>
      <c r="C67" s="181"/>
      <c r="D67" s="8"/>
      <c r="E67" s="181">
        <v>0</v>
      </c>
      <c r="F67" s="181"/>
      <c r="G67" s="181"/>
      <c r="H67" s="181"/>
      <c r="I67" s="181"/>
      <c r="J67" s="181"/>
      <c r="K67" s="181"/>
      <c r="L67" s="181"/>
      <c r="M67" s="181"/>
      <c r="N67" s="182"/>
      <c r="AA67" s="94"/>
      <c r="AB67" s="94"/>
      <c r="AC67" s="94"/>
      <c r="AD67" s="94"/>
      <c r="AE67" s="94"/>
      <c r="AF67" s="94"/>
      <c r="AG67" s="94"/>
      <c r="AH67" s="94"/>
      <c r="AI67" s="94"/>
      <c r="AJ67" s="94"/>
      <c r="AK67" s="94"/>
      <c r="AL67" t="s">
        <v>273</v>
      </c>
    </row>
    <row r="68" spans="1:51" s="6" customFormat="1" ht="14.5">
      <c r="A68" s="7"/>
      <c r="N68" s="78"/>
      <c r="O68" s="3"/>
      <c r="P68" s="3"/>
      <c r="R68" s="3"/>
      <c r="S68" s="3"/>
      <c r="T68" s="3"/>
      <c r="U68" s="3"/>
      <c r="V68" s="3"/>
      <c r="W68" s="3"/>
      <c r="X68" s="3"/>
      <c r="Y68" s="3"/>
      <c r="Z68" s="3"/>
      <c r="AA68" s="3"/>
      <c r="AB68" s="3"/>
      <c r="AC68" s="3"/>
      <c r="AD68" s="3"/>
      <c r="AE68" s="3"/>
      <c r="AF68" s="3"/>
      <c r="AG68" s="3"/>
      <c r="AH68" s="3"/>
      <c r="AI68" s="3"/>
      <c r="AJ68" s="3"/>
      <c r="AK68" s="3"/>
      <c r="AL68" t="s">
        <v>275</v>
      </c>
      <c r="AM68" s="3"/>
      <c r="AN68" s="3"/>
      <c r="AO68" s="3"/>
      <c r="AP68" s="3"/>
      <c r="AQ68" s="3"/>
      <c r="AR68" s="3"/>
      <c r="AS68" s="3"/>
      <c r="AT68" s="3"/>
      <c r="AU68" s="3"/>
      <c r="AV68" s="3"/>
      <c r="AW68" s="3"/>
      <c r="AX68" s="3"/>
      <c r="AY68" s="3"/>
    </row>
    <row r="69" spans="1:51" ht="14.5">
      <c r="AL69" t="s">
        <v>278</v>
      </c>
    </row>
    <row r="70" spans="1:51" ht="14.5">
      <c r="AL70" t="s">
        <v>280</v>
      </c>
    </row>
    <row r="71" spans="1:51" ht="14.5">
      <c r="AL71" t="s">
        <v>281</v>
      </c>
    </row>
    <row r="72" spans="1:51" ht="12.75" customHeight="1">
      <c r="AL72" t="s">
        <v>282</v>
      </c>
    </row>
    <row r="73" spans="1:51" s="47" customFormat="1" ht="12.75" customHeight="1">
      <c r="B73" s="3"/>
      <c r="C73" s="3"/>
      <c r="D73" s="3"/>
      <c r="E73" s="3"/>
      <c r="F73" s="3"/>
      <c r="G73" s="3"/>
      <c r="H73" s="3"/>
      <c r="I73" s="3"/>
      <c r="J73" s="3"/>
      <c r="K73" s="3"/>
      <c r="L73" s="3"/>
      <c r="M73" s="3"/>
      <c r="N73" s="3"/>
      <c r="O73" s="3"/>
      <c r="P73" s="3"/>
      <c r="Q73" s="3"/>
      <c r="R73" s="3"/>
      <c r="S73" s="3"/>
      <c r="T73" s="3"/>
      <c r="U73" s="3"/>
      <c r="V73" s="3"/>
      <c r="W73" s="3"/>
      <c r="X73" s="3"/>
      <c r="Y73" s="3"/>
      <c r="Z73" s="3"/>
      <c r="AA73" s="3"/>
      <c r="AB73" s="3"/>
      <c r="AC73" s="3"/>
      <c r="AD73" s="3"/>
      <c r="AE73" s="3"/>
      <c r="AF73" s="3"/>
      <c r="AG73" s="3"/>
      <c r="AH73" s="3"/>
      <c r="AI73" s="3"/>
      <c r="AJ73" s="3"/>
      <c r="AK73" s="3"/>
      <c r="AL73" t="s">
        <v>283</v>
      </c>
    </row>
    <row r="74" spans="1:51" s="47" customFormat="1" ht="12.75" customHeight="1">
      <c r="B74" s="3"/>
      <c r="C74" s="3"/>
      <c r="D74" s="3"/>
      <c r="E74" s="3"/>
      <c r="F74" s="3"/>
      <c r="G74" s="3"/>
      <c r="H74" s="3"/>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t="s">
        <v>284</v>
      </c>
    </row>
    <row r="75" spans="1:51" ht="14.5">
      <c r="AL75" t="s">
        <v>285</v>
      </c>
    </row>
    <row r="76" spans="1:51" s="47" customFormat="1" ht="12.75" customHeight="1">
      <c r="B76" s="3"/>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t="s">
        <v>286</v>
      </c>
    </row>
    <row r="77" spans="1:51" ht="14.5">
      <c r="AL77" t="s">
        <v>359</v>
      </c>
    </row>
    <row r="78" spans="1:51" s="47" customFormat="1" ht="12.75" customHeight="1">
      <c r="B78" s="3"/>
      <c r="C78" s="3"/>
      <c r="D78" s="3"/>
      <c r="E78" s="3"/>
      <c r="F78" s="3"/>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t="s">
        <v>287</v>
      </c>
    </row>
    <row r="79" spans="1:51" ht="14.5">
      <c r="AL79" t="s">
        <v>288</v>
      </c>
    </row>
    <row r="80" spans="1:51" s="47" customFormat="1" ht="12" customHeight="1">
      <c r="B80" s="3"/>
      <c r="C80" s="3"/>
      <c r="D80" s="3"/>
      <c r="E80" s="3"/>
      <c r="F80" s="3"/>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t="s">
        <v>289</v>
      </c>
    </row>
    <row r="81" spans="2:38" s="47" customFormat="1" ht="12" customHeight="1">
      <c r="B81" s="3"/>
      <c r="C81" s="3"/>
      <c r="D81" s="3"/>
      <c r="E81" s="3"/>
      <c r="F81" s="3"/>
      <c r="G81" s="3"/>
      <c r="H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t="s">
        <v>290</v>
      </c>
    </row>
    <row r="82" spans="2:38" s="47" customFormat="1" ht="12" customHeight="1">
      <c r="B82" s="3"/>
      <c r="C82" s="3"/>
      <c r="D82" s="3"/>
      <c r="E82" s="3"/>
      <c r="F82" s="3"/>
      <c r="G82" s="3"/>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t="s">
        <v>291</v>
      </c>
    </row>
    <row r="83" spans="2:38" s="47" customFormat="1" ht="12" customHeight="1">
      <c r="B83" s="3"/>
      <c r="C83" s="3"/>
      <c r="D83" s="3"/>
      <c r="E83" s="3"/>
      <c r="F83" s="3"/>
      <c r="G83" s="3"/>
      <c r="H83" s="3"/>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113" t="s">
        <v>292</v>
      </c>
    </row>
    <row r="84" spans="2:38" s="47" customFormat="1" ht="12" customHeight="1">
      <c r="B84" s="3"/>
      <c r="C84" s="3"/>
      <c r="D84" s="3"/>
      <c r="E84" s="3"/>
      <c r="F84" s="3"/>
      <c r="G84" s="3"/>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t="s">
        <v>293</v>
      </c>
    </row>
    <row r="85" spans="2:38" ht="14.5">
      <c r="AL85" t="s">
        <v>294</v>
      </c>
    </row>
    <row r="86" spans="2:38" s="47" customFormat="1" ht="12" customHeight="1">
      <c r="B86" s="3"/>
      <c r="C86" s="3"/>
      <c r="D86" s="3"/>
      <c r="E86" s="3"/>
      <c r="F86" s="3"/>
      <c r="G86" s="3"/>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t="s">
        <v>295</v>
      </c>
    </row>
    <row r="87" spans="2:38" ht="14.5">
      <c r="AL87" t="s">
        <v>344</v>
      </c>
    </row>
    <row r="88" spans="2:38" s="47" customFormat="1" ht="12" customHeight="1">
      <c r="B88" s="3"/>
      <c r="C88" s="3"/>
      <c r="D88" s="3"/>
      <c r="E88" s="3"/>
      <c r="F88" s="3"/>
      <c r="G88" s="3"/>
      <c r="H88" s="3"/>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t="s">
        <v>296</v>
      </c>
    </row>
    <row r="89" spans="2:38" ht="14.5">
      <c r="AL89" t="s">
        <v>297</v>
      </c>
    </row>
    <row r="90" spans="2:38" ht="14.5">
      <c r="AL90" t="s">
        <v>298</v>
      </c>
    </row>
    <row r="91" spans="2:38" ht="14.5">
      <c r="AL91" t="s">
        <v>299</v>
      </c>
    </row>
    <row r="92" spans="2:38" ht="14.5">
      <c r="AL92" t="s">
        <v>300</v>
      </c>
    </row>
    <row r="93" spans="2:38" ht="14.5">
      <c r="AL93" t="s">
        <v>301</v>
      </c>
    </row>
    <row r="94" spans="2:38" ht="14.5">
      <c r="AL94" t="s">
        <v>366</v>
      </c>
    </row>
    <row r="95" spans="2:38" ht="14.5">
      <c r="AL95" t="s">
        <v>365</v>
      </c>
    </row>
    <row r="96" spans="2:38" ht="14.5">
      <c r="AL96" t="s">
        <v>302</v>
      </c>
    </row>
    <row r="97" spans="38:38" ht="14.5">
      <c r="AL97" t="s">
        <v>303</v>
      </c>
    </row>
    <row r="98" spans="38:38" ht="14.5">
      <c r="AL98" t="s">
        <v>304</v>
      </c>
    </row>
    <row r="99" spans="38:38" ht="14.5">
      <c r="AL99" t="s">
        <v>319</v>
      </c>
    </row>
    <row r="100" spans="38:38" ht="14.5">
      <c r="AL100" t="s">
        <v>364</v>
      </c>
    </row>
    <row r="101" spans="38:38" ht="14.5">
      <c r="AL101" t="s">
        <v>315</v>
      </c>
    </row>
    <row r="102" spans="38:38" ht="14.5">
      <c r="AL102" t="s">
        <v>329</v>
      </c>
    </row>
    <row r="103" spans="38:38" ht="14.5">
      <c r="AL103" t="s">
        <v>328</v>
      </c>
    </row>
    <row r="104" spans="38:38" ht="14.5">
      <c r="AL104" t="s">
        <v>342</v>
      </c>
    </row>
    <row r="105" spans="38:38" ht="14.5">
      <c r="AL105" t="s">
        <v>357</v>
      </c>
    </row>
    <row r="106" spans="38:38" ht="14.5">
      <c r="AL106" t="s">
        <v>305</v>
      </c>
    </row>
    <row r="107" spans="38:38" ht="14.5">
      <c r="AL107" t="s">
        <v>306</v>
      </c>
    </row>
    <row r="108" spans="38:38" ht="14.5">
      <c r="AL108" t="s">
        <v>343</v>
      </c>
    </row>
    <row r="109" spans="38:38" ht="14.5">
      <c r="AL109" t="s">
        <v>358</v>
      </c>
    </row>
    <row r="110" spans="38:38" ht="14.5">
      <c r="AL110" t="s">
        <v>347</v>
      </c>
    </row>
    <row r="111" spans="38:38" ht="14.5">
      <c r="AL111" t="s">
        <v>307</v>
      </c>
    </row>
    <row r="112" spans="38:38" ht="14.5">
      <c r="AL112" t="s">
        <v>354</v>
      </c>
    </row>
    <row r="113" spans="38:38" ht="14.5">
      <c r="AL113" t="s">
        <v>308</v>
      </c>
    </row>
    <row r="114" spans="38:38" ht="14.5">
      <c r="AL114" t="s">
        <v>312</v>
      </c>
    </row>
    <row r="115" spans="38:38" ht="14.5">
      <c r="AL115" t="s">
        <v>326</v>
      </c>
    </row>
    <row r="116" spans="38:38" ht="14.5">
      <c r="AL116" t="s">
        <v>356</v>
      </c>
    </row>
    <row r="117" spans="38:38" ht="14.5">
      <c r="AL117" t="s">
        <v>324</v>
      </c>
    </row>
    <row r="118" spans="38:38" ht="14.5">
      <c r="AL118" t="s">
        <v>341</v>
      </c>
    </row>
    <row r="119" spans="38:38" ht="14.5">
      <c r="AL119" t="s">
        <v>351</v>
      </c>
    </row>
    <row r="120" spans="38:38" ht="14.5">
      <c r="AL120" t="s">
        <v>332</v>
      </c>
    </row>
    <row r="121" spans="38:38" ht="14.5">
      <c r="AL121" t="s">
        <v>348</v>
      </c>
    </row>
    <row r="122" spans="38:38" ht="14.5">
      <c r="AL122" t="s">
        <v>320</v>
      </c>
    </row>
    <row r="123" spans="38:38" ht="14.5">
      <c r="AL123" t="s">
        <v>321</v>
      </c>
    </row>
    <row r="124" spans="38:38" ht="14.5">
      <c r="AL124" t="s">
        <v>327</v>
      </c>
    </row>
    <row r="125" spans="38:38" ht="14.5">
      <c r="AL125" t="s">
        <v>350</v>
      </c>
    </row>
  </sheetData>
  <sheetProtection formatCells="0" insertHyperlinks="0" sort="0" autoFilter="0" pivotTables="0"/>
  <sortState xmlns:xlrd2="http://schemas.microsoft.com/office/spreadsheetml/2017/richdata2" ref="AL2:AL125">
    <sortCondition ref="AL2:AL125"/>
  </sortState>
  <mergeCells count="50">
    <mergeCell ref="A67:C67"/>
    <mergeCell ref="E67:N67"/>
    <mergeCell ref="A64:C64"/>
    <mergeCell ref="E64:N64"/>
    <mergeCell ref="A65:C65"/>
    <mergeCell ref="E65:N65"/>
    <mergeCell ref="A66:C66"/>
    <mergeCell ref="E66:N66"/>
    <mergeCell ref="A63:N63"/>
    <mergeCell ref="B49:N49"/>
    <mergeCell ref="B50:N50"/>
    <mergeCell ref="B51:N51"/>
    <mergeCell ref="B53:N53"/>
    <mergeCell ref="A56:C56"/>
    <mergeCell ref="A57:D57"/>
    <mergeCell ref="E57:G57"/>
    <mergeCell ref="A59:D59"/>
    <mergeCell ref="E59:G59"/>
    <mergeCell ref="A60:D60"/>
    <mergeCell ref="E60:G60"/>
    <mergeCell ref="A61:C61"/>
    <mergeCell ref="A58:D58"/>
    <mergeCell ref="E58:G58"/>
    <mergeCell ref="E61:G61"/>
    <mergeCell ref="B48:N48"/>
    <mergeCell ref="A31:N31"/>
    <mergeCell ref="B32:G32"/>
    <mergeCell ref="B33:G33"/>
    <mergeCell ref="B34:G34"/>
    <mergeCell ref="A36:N36"/>
    <mergeCell ref="E38:G38"/>
    <mergeCell ref="E39:G39"/>
    <mergeCell ref="A44:N44"/>
    <mergeCell ref="B45:D45"/>
    <mergeCell ref="B46:N46"/>
    <mergeCell ref="B47:H47"/>
    <mergeCell ref="B30:N30"/>
    <mergeCell ref="A1:E1"/>
    <mergeCell ref="A2:E2"/>
    <mergeCell ref="A3:E3"/>
    <mergeCell ref="A5:N5"/>
    <mergeCell ref="A6:N6"/>
    <mergeCell ref="A8:N8"/>
    <mergeCell ref="A4:N4"/>
    <mergeCell ref="B26:N26"/>
    <mergeCell ref="A9:N9"/>
    <mergeCell ref="A10:N10"/>
    <mergeCell ref="A11:N11"/>
    <mergeCell ref="A28:N28"/>
    <mergeCell ref="B29:N29"/>
  </mergeCells>
  <dataValidations count="11">
    <dataValidation type="list" allowBlank="1" showInputMessage="1" showErrorMessage="1" sqref="E60:G60" xr:uid="{68710B34-95D7-4CDA-9FA6-F6A63D64BBC1}">
      <formula1>$Y$4:$Y$5</formula1>
    </dataValidation>
    <dataValidation type="list" allowBlank="1" showInputMessage="1" showErrorMessage="1" sqref="E57:G59" xr:uid="{133E53C5-1759-462A-904E-E4EDC07C343E}">
      <formula1>$X$4:$X$5</formula1>
    </dataValidation>
    <dataValidation type="list" allowBlank="1" showInputMessage="1" showErrorMessage="1" sqref="B47:H47" xr:uid="{82C1E23C-493C-4617-A4D8-FB7457F353BB}">
      <formula1>$V$4:$V$9</formula1>
    </dataValidation>
    <dataValidation type="list" allowBlank="1" showInputMessage="1" showErrorMessage="1" sqref="B45:D45" xr:uid="{1EE598FA-D49A-465D-957F-B2A3BF378575}">
      <formula1>$U$4:$U$7</formula1>
    </dataValidation>
    <dataValidation type="list" allowBlank="1" showInputMessage="1" showErrorMessage="1" sqref="B34:G34" xr:uid="{BA1139BB-DF60-473B-96DB-6B0A3921001B}">
      <formula1>$S$4:$S$5</formula1>
    </dataValidation>
    <dataValidation type="list" allowBlank="1" showInputMessage="1" showErrorMessage="1" sqref="B33:G33" xr:uid="{C975AEA9-9714-4785-BCD4-6DFFAD3E6AED}">
      <formula1>$R$4:$R$8</formula1>
    </dataValidation>
    <dataValidation type="list" allowBlank="1" showInputMessage="1" showErrorMessage="1" promptTitle="Please select" sqref="B32:G32" xr:uid="{ED8CB381-7AC4-4EC1-891B-FB73F15FC6F9}">
      <formula1>$P$4:$P$10</formula1>
    </dataValidation>
    <dataValidation type="list" allowBlank="1" showInputMessage="1" showErrorMessage="1" sqref="N33 H37:M37 H32:M35" xr:uid="{AACBB102-1C9B-4611-80B1-6C8C9917A98B}">
      <formula1>#REF!</formula1>
    </dataValidation>
    <dataValidation type="decimal" allowBlank="1" showInputMessage="1" showErrorMessage="1" error="Please enter values only" sqref="H20:M21 B20:F21 H15:M17 B15:F17 B13:F13 H13:M13" xr:uid="{264B69C9-4702-43C9-9043-0333C59A986D}">
      <formula1>-1000000</formula1>
      <formula2>1000000</formula2>
    </dataValidation>
    <dataValidation type="list" allowBlank="1" showInputMessage="1" showErrorMessage="1" sqref="A2:E2" xr:uid="{A69BB5B3-0195-473F-A7F2-1D4E0E236FDB}">
      <formula1>$Q$4:$Q$64</formula1>
    </dataValidation>
    <dataValidation type="list" allowBlank="1" showInputMessage="1" showErrorMessage="1" sqref="A3:E3" xr:uid="{06FE0BCE-74BC-400A-8BBE-EAD44645DC09}">
      <formula1>$AL$2:$AL$125</formula1>
    </dataValidation>
  </dataValidations>
  <pageMargins left="0.7" right="0.7" top="0.75" bottom="0.75" header="0.3" footer="0.3"/>
  <pageSetup paperSize="9" scale="95" orientation="portrait" horizontalDpi="300" verticalDpi="300" r:id="rId1"/>
  <headerFooter>
    <oddHeader xml:space="preserve">&amp;C&amp;"Calibri,Regular"&amp;10&amp;KFF0000 &amp;"Arial,Regular"&amp;8 OFFICIAL: Sensitive – NSW Cabinet
</oddHeader>
  </headerFooter>
  <rowBreaks count="2" manualBreakCount="2">
    <brk id="34" max="36" man="1"/>
    <brk id="51" max="16383" man="1"/>
  </rowBreak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19FE10-2BA6-4952-BDF1-2BB3B04D62BC}">
  <sheetPr codeName="Sheet3"/>
  <dimension ref="A3:B127"/>
  <sheetViews>
    <sheetView workbookViewId="0">
      <selection activeCell="B4" sqref="B4:B127"/>
    </sheetView>
  </sheetViews>
  <sheetFormatPr defaultRowHeight="14.5"/>
  <cols>
    <col min="1" max="1" width="59.453125" bestFit="1" customWidth="1"/>
    <col min="2" max="2" width="45.81640625" customWidth="1"/>
  </cols>
  <sheetData>
    <row r="3" spans="1:2">
      <c r="A3" s="71" t="s">
        <v>309</v>
      </c>
      <c r="B3" s="71" t="s">
        <v>310</v>
      </c>
    </row>
    <row r="4" spans="1:2">
      <c r="A4" t="s">
        <v>314</v>
      </c>
      <c r="B4" t="s">
        <v>127</v>
      </c>
    </row>
    <row r="5" spans="1:2">
      <c r="A5" t="s">
        <v>314</v>
      </c>
      <c r="B5" t="s">
        <v>202</v>
      </c>
    </row>
    <row r="6" spans="1:2">
      <c r="A6" t="s">
        <v>314</v>
      </c>
      <c r="B6" t="s">
        <v>364</v>
      </c>
    </row>
    <row r="7" spans="1:2">
      <c r="A7" t="s">
        <v>314</v>
      </c>
      <c r="B7" t="s">
        <v>232</v>
      </c>
    </row>
    <row r="8" spans="1:2">
      <c r="A8" t="s">
        <v>314</v>
      </c>
      <c r="B8" t="s">
        <v>266</v>
      </c>
    </row>
    <row r="9" spans="1:2">
      <c r="A9" t="s">
        <v>314</v>
      </c>
      <c r="B9" t="s">
        <v>304</v>
      </c>
    </row>
    <row r="10" spans="1:2">
      <c r="A10" t="s">
        <v>314</v>
      </c>
      <c r="B10" t="s">
        <v>315</v>
      </c>
    </row>
    <row r="11" spans="1:2">
      <c r="A11" s="113" t="s">
        <v>314</v>
      </c>
      <c r="B11" s="113" t="s">
        <v>292</v>
      </c>
    </row>
    <row r="12" spans="1:2">
      <c r="A12" t="s">
        <v>313</v>
      </c>
      <c r="B12" t="s">
        <v>132</v>
      </c>
    </row>
    <row r="13" spans="1:2">
      <c r="A13" t="s">
        <v>313</v>
      </c>
      <c r="B13" t="s">
        <v>275</v>
      </c>
    </row>
    <row r="14" spans="1:2">
      <c r="A14" t="s">
        <v>313</v>
      </c>
      <c r="B14" t="s">
        <v>278</v>
      </c>
    </row>
    <row r="15" spans="1:2">
      <c r="A15" t="s">
        <v>313</v>
      </c>
      <c r="B15" t="s">
        <v>307</v>
      </c>
    </row>
    <row r="16" spans="1:2">
      <c r="A16" t="s">
        <v>367</v>
      </c>
      <c r="B16" t="s">
        <v>362</v>
      </c>
    </row>
    <row r="17" spans="1:2">
      <c r="A17" t="s">
        <v>367</v>
      </c>
      <c r="B17" t="s">
        <v>191</v>
      </c>
    </row>
    <row r="18" spans="1:2">
      <c r="A18" t="s">
        <v>367</v>
      </c>
      <c r="B18" t="s">
        <v>288</v>
      </c>
    </row>
    <row r="19" spans="1:2">
      <c r="A19" t="s">
        <v>367</v>
      </c>
      <c r="B19" t="s">
        <v>39</v>
      </c>
    </row>
    <row r="20" spans="1:2">
      <c r="A20" t="s">
        <v>367</v>
      </c>
      <c r="B20" t="s">
        <v>58</v>
      </c>
    </row>
    <row r="21" spans="1:2">
      <c r="A21" t="s">
        <v>367</v>
      </c>
      <c r="B21" t="s">
        <v>143</v>
      </c>
    </row>
    <row r="22" spans="1:2">
      <c r="A22" t="s">
        <v>367</v>
      </c>
      <c r="B22" t="s">
        <v>252</v>
      </c>
    </row>
    <row r="23" spans="1:2">
      <c r="A23" t="s">
        <v>367</v>
      </c>
      <c r="B23" t="s">
        <v>250</v>
      </c>
    </row>
    <row r="24" spans="1:2">
      <c r="A24" t="s">
        <v>367</v>
      </c>
      <c r="B24" t="s">
        <v>281</v>
      </c>
    </row>
    <row r="25" spans="1:2">
      <c r="A25" t="s">
        <v>367</v>
      </c>
      <c r="B25" t="s">
        <v>328</v>
      </c>
    </row>
    <row r="26" spans="1:2">
      <c r="A26" t="s">
        <v>367</v>
      </c>
      <c r="B26" t="s">
        <v>329</v>
      </c>
    </row>
    <row r="27" spans="1:2">
      <c r="A27" t="s">
        <v>316</v>
      </c>
      <c r="B27" t="s">
        <v>244</v>
      </c>
    </row>
    <row r="28" spans="1:2">
      <c r="A28" t="s">
        <v>316</v>
      </c>
      <c r="B28" t="s">
        <v>179</v>
      </c>
    </row>
    <row r="29" spans="1:2">
      <c r="A29" t="s">
        <v>316</v>
      </c>
      <c r="B29" t="s">
        <v>240</v>
      </c>
    </row>
    <row r="30" spans="1:2">
      <c r="A30" t="s">
        <v>318</v>
      </c>
      <c r="B30" t="s">
        <v>138</v>
      </c>
    </row>
    <row r="31" spans="1:2">
      <c r="A31" t="s">
        <v>318</v>
      </c>
      <c r="B31" t="s">
        <v>172</v>
      </c>
    </row>
    <row r="32" spans="1:2">
      <c r="A32" t="s">
        <v>318</v>
      </c>
      <c r="B32" t="s">
        <v>273</v>
      </c>
    </row>
    <row r="33" spans="1:2">
      <c r="A33" t="s">
        <v>318</v>
      </c>
      <c r="B33" t="s">
        <v>283</v>
      </c>
    </row>
    <row r="34" spans="1:2">
      <c r="A34" t="s">
        <v>318</v>
      </c>
      <c r="B34" t="s">
        <v>291</v>
      </c>
    </row>
    <row r="35" spans="1:2">
      <c r="A35" t="s">
        <v>318</v>
      </c>
      <c r="B35" t="s">
        <v>319</v>
      </c>
    </row>
    <row r="36" spans="1:2">
      <c r="A36" t="s">
        <v>318</v>
      </c>
      <c r="B36" t="s">
        <v>306</v>
      </c>
    </row>
    <row r="37" spans="1:2">
      <c r="A37" t="s">
        <v>318</v>
      </c>
      <c r="B37" t="s">
        <v>320</v>
      </c>
    </row>
    <row r="38" spans="1:2">
      <c r="A38" t="s">
        <v>318</v>
      </c>
      <c r="B38" t="s">
        <v>76</v>
      </c>
    </row>
    <row r="39" spans="1:2">
      <c r="A39" t="s">
        <v>318</v>
      </c>
      <c r="B39" t="s">
        <v>176</v>
      </c>
    </row>
    <row r="40" spans="1:2">
      <c r="A40" t="s">
        <v>318</v>
      </c>
      <c r="B40" t="s">
        <v>186</v>
      </c>
    </row>
    <row r="41" spans="1:2">
      <c r="A41" t="s">
        <v>318</v>
      </c>
      <c r="B41" t="s">
        <v>216</v>
      </c>
    </row>
    <row r="42" spans="1:2">
      <c r="A42" t="s">
        <v>318</v>
      </c>
      <c r="B42" t="s">
        <v>236</v>
      </c>
    </row>
    <row r="43" spans="1:2">
      <c r="A43" t="s">
        <v>318</v>
      </c>
      <c r="B43" t="s">
        <v>296</v>
      </c>
    </row>
    <row r="44" spans="1:2">
      <c r="A44" t="s">
        <v>318</v>
      </c>
      <c r="B44" t="s">
        <v>365</v>
      </c>
    </row>
    <row r="45" spans="1:2">
      <c r="A45" t="s">
        <v>318</v>
      </c>
      <c r="B45" t="s">
        <v>321</v>
      </c>
    </row>
    <row r="46" spans="1:2">
      <c r="A46" t="s">
        <v>318</v>
      </c>
      <c r="B46" t="s">
        <v>198</v>
      </c>
    </row>
    <row r="47" spans="1:2">
      <c r="A47" t="s">
        <v>331</v>
      </c>
      <c r="B47" t="s">
        <v>107</v>
      </c>
    </row>
    <row r="48" spans="1:2">
      <c r="A48" t="s">
        <v>331</v>
      </c>
      <c r="B48" t="s">
        <v>157</v>
      </c>
    </row>
    <row r="49" spans="1:2">
      <c r="A49" t="s">
        <v>331</v>
      </c>
      <c r="B49" t="s">
        <v>159</v>
      </c>
    </row>
    <row r="50" spans="1:2">
      <c r="A50" t="s">
        <v>331</v>
      </c>
      <c r="B50" t="s">
        <v>163</v>
      </c>
    </row>
    <row r="51" spans="1:2">
      <c r="A51" t="s">
        <v>331</v>
      </c>
      <c r="B51" t="s">
        <v>254</v>
      </c>
    </row>
    <row r="52" spans="1:2">
      <c r="A52" t="s">
        <v>331</v>
      </c>
      <c r="B52" t="s">
        <v>65</v>
      </c>
    </row>
    <row r="53" spans="1:2">
      <c r="A53" t="s">
        <v>331</v>
      </c>
      <c r="B53" t="s">
        <v>332</v>
      </c>
    </row>
    <row r="54" spans="1:2">
      <c r="A54" t="s">
        <v>322</v>
      </c>
      <c r="B54" t="s">
        <v>301</v>
      </c>
    </row>
    <row r="55" spans="1:2">
      <c r="A55" t="s">
        <v>322</v>
      </c>
      <c r="B55" t="s">
        <v>211</v>
      </c>
    </row>
    <row r="56" spans="1:2">
      <c r="A56" t="s">
        <v>322</v>
      </c>
      <c r="B56" t="s">
        <v>257</v>
      </c>
    </row>
    <row r="57" spans="1:2">
      <c r="A57" t="s">
        <v>322</v>
      </c>
      <c r="B57" t="s">
        <v>302</v>
      </c>
    </row>
    <row r="58" spans="1:2">
      <c r="A58" t="s">
        <v>330</v>
      </c>
      <c r="B58" t="s">
        <v>308</v>
      </c>
    </row>
    <row r="59" spans="1:2">
      <c r="A59" t="s">
        <v>330</v>
      </c>
      <c r="B59" t="s">
        <v>295</v>
      </c>
    </row>
    <row r="60" spans="1:2">
      <c r="A60" t="s">
        <v>330</v>
      </c>
      <c r="B60" t="s">
        <v>48</v>
      </c>
    </row>
    <row r="61" spans="1:2">
      <c r="A61" t="s">
        <v>330</v>
      </c>
      <c r="B61" t="s">
        <v>189</v>
      </c>
    </row>
    <row r="62" spans="1:2">
      <c r="A62" t="s">
        <v>330</v>
      </c>
      <c r="B62" t="s">
        <v>194</v>
      </c>
    </row>
    <row r="63" spans="1:2">
      <c r="A63" t="s">
        <v>330</v>
      </c>
      <c r="B63" t="s">
        <v>219</v>
      </c>
    </row>
    <row r="64" spans="1:2">
      <c r="A64" t="s">
        <v>330</v>
      </c>
      <c r="B64" t="s">
        <v>263</v>
      </c>
    </row>
    <row r="65" spans="1:2">
      <c r="A65" t="s">
        <v>330</v>
      </c>
      <c r="B65" t="s">
        <v>294</v>
      </c>
    </row>
    <row r="66" spans="1:2">
      <c r="A66" t="s">
        <v>368</v>
      </c>
      <c r="B66" t="s">
        <v>363</v>
      </c>
    </row>
    <row r="67" spans="1:2">
      <c r="A67" t="s">
        <v>368</v>
      </c>
      <c r="B67" t="s">
        <v>269</v>
      </c>
    </row>
    <row r="68" spans="1:2">
      <c r="A68" t="s">
        <v>368</v>
      </c>
      <c r="B68" t="s">
        <v>303</v>
      </c>
    </row>
    <row r="69" spans="1:2">
      <c r="A69" t="s">
        <v>368</v>
      </c>
      <c r="B69" t="s">
        <v>228</v>
      </c>
    </row>
    <row r="70" spans="1:2">
      <c r="A70" t="s">
        <v>368</v>
      </c>
      <c r="B70" t="s">
        <v>280</v>
      </c>
    </row>
    <row r="71" spans="1:2">
      <c r="A71" t="s">
        <v>368</v>
      </c>
      <c r="B71" t="s">
        <v>366</v>
      </c>
    </row>
    <row r="72" spans="1:2">
      <c r="A72" t="s">
        <v>317</v>
      </c>
      <c r="B72" t="s">
        <v>116</v>
      </c>
    </row>
    <row r="73" spans="1:2">
      <c r="A73" t="s">
        <v>317</v>
      </c>
      <c r="B73" t="s">
        <v>92</v>
      </c>
    </row>
    <row r="74" spans="1:2">
      <c r="A74" t="s">
        <v>317</v>
      </c>
      <c r="B74" t="s">
        <v>168</v>
      </c>
    </row>
    <row r="75" spans="1:2">
      <c r="A75" t="s">
        <v>317</v>
      </c>
      <c r="B75" t="s">
        <v>221</v>
      </c>
    </row>
    <row r="76" spans="1:2">
      <c r="A76" t="s">
        <v>317</v>
      </c>
      <c r="B76" t="s">
        <v>260</v>
      </c>
    </row>
    <row r="77" spans="1:2">
      <c r="A77" t="s">
        <v>317</v>
      </c>
      <c r="B77" t="s">
        <v>282</v>
      </c>
    </row>
    <row r="78" spans="1:2">
      <c r="A78" t="s">
        <v>317</v>
      </c>
      <c r="B78" t="s">
        <v>284</v>
      </c>
    </row>
    <row r="79" spans="1:2">
      <c r="A79" t="s">
        <v>317</v>
      </c>
      <c r="B79" t="s">
        <v>286</v>
      </c>
    </row>
    <row r="80" spans="1:2">
      <c r="A80" t="s">
        <v>317</v>
      </c>
      <c r="B80" t="s">
        <v>19</v>
      </c>
    </row>
    <row r="81" spans="1:2">
      <c r="A81" t="s">
        <v>317</v>
      </c>
      <c r="B81" t="s">
        <v>183</v>
      </c>
    </row>
    <row r="82" spans="1:2">
      <c r="A82" t="s">
        <v>317</v>
      </c>
      <c r="B82" t="s">
        <v>246</v>
      </c>
    </row>
    <row r="83" spans="1:2">
      <c r="A83" t="s">
        <v>317</v>
      </c>
      <c r="B83" t="s">
        <v>287</v>
      </c>
    </row>
    <row r="84" spans="1:2">
      <c r="A84" t="s">
        <v>317</v>
      </c>
      <c r="B84" t="s">
        <v>214</v>
      </c>
    </row>
    <row r="85" spans="1:2">
      <c r="A85" t="s">
        <v>317</v>
      </c>
      <c r="B85" t="s">
        <v>289</v>
      </c>
    </row>
    <row r="86" spans="1:2">
      <c r="A86" t="s">
        <v>317</v>
      </c>
      <c r="B86" t="s">
        <v>290</v>
      </c>
    </row>
    <row r="87" spans="1:2">
      <c r="A87" t="s">
        <v>311</v>
      </c>
      <c r="B87" t="s">
        <v>312</v>
      </c>
    </row>
    <row r="88" spans="1:2">
      <c r="A88" t="s">
        <v>323</v>
      </c>
      <c r="B88" t="s">
        <v>324</v>
      </c>
    </row>
    <row r="89" spans="1:2">
      <c r="A89" t="s">
        <v>323</v>
      </c>
      <c r="B89" t="s">
        <v>305</v>
      </c>
    </row>
    <row r="90" spans="1:2">
      <c r="A90" t="s">
        <v>323</v>
      </c>
      <c r="B90" t="s">
        <v>293</v>
      </c>
    </row>
    <row r="91" spans="1:2">
      <c r="A91" t="s">
        <v>325</v>
      </c>
      <c r="B91" t="s">
        <v>326</v>
      </c>
    </row>
    <row r="92" spans="1:2">
      <c r="A92" t="s">
        <v>325</v>
      </c>
      <c r="B92" t="s">
        <v>79</v>
      </c>
    </row>
    <row r="93" spans="1:2">
      <c r="A93" t="s">
        <v>325</v>
      </c>
      <c r="B93" t="s">
        <v>206</v>
      </c>
    </row>
    <row r="94" spans="1:2">
      <c r="A94" t="s">
        <v>325</v>
      </c>
      <c r="B94" t="s">
        <v>285</v>
      </c>
    </row>
    <row r="95" spans="1:2">
      <c r="A95" t="s">
        <v>325</v>
      </c>
      <c r="B95" t="s">
        <v>31</v>
      </c>
    </row>
    <row r="96" spans="1:2">
      <c r="A96" t="s">
        <v>325</v>
      </c>
      <c r="B96" t="s">
        <v>71</v>
      </c>
    </row>
    <row r="97" spans="1:2">
      <c r="A97" t="s">
        <v>325</v>
      </c>
      <c r="B97" t="s">
        <v>146</v>
      </c>
    </row>
    <row r="98" spans="1:2">
      <c r="A98" t="s">
        <v>325</v>
      </c>
      <c r="B98" t="s">
        <v>149</v>
      </c>
    </row>
    <row r="99" spans="1:2">
      <c r="A99" t="s">
        <v>325</v>
      </c>
      <c r="B99" t="s">
        <v>152</v>
      </c>
    </row>
    <row r="100" spans="1:2">
      <c r="A100" t="s">
        <v>325</v>
      </c>
      <c r="B100" t="s">
        <v>155</v>
      </c>
    </row>
    <row r="101" spans="1:2">
      <c r="A101" t="s">
        <v>325</v>
      </c>
      <c r="B101" t="s">
        <v>165</v>
      </c>
    </row>
    <row r="102" spans="1:2">
      <c r="A102" t="s">
        <v>325</v>
      </c>
      <c r="B102" t="s">
        <v>225</v>
      </c>
    </row>
    <row r="103" spans="1:2">
      <c r="A103" t="s">
        <v>325</v>
      </c>
      <c r="B103" t="s">
        <v>300</v>
      </c>
    </row>
    <row r="104" spans="1:2">
      <c r="A104" t="s">
        <v>325</v>
      </c>
      <c r="B104" t="s">
        <v>297</v>
      </c>
    </row>
    <row r="105" spans="1:2">
      <c r="A105" t="s">
        <v>325</v>
      </c>
      <c r="B105" t="s">
        <v>298</v>
      </c>
    </row>
    <row r="106" spans="1:2">
      <c r="A106" t="s">
        <v>325</v>
      </c>
      <c r="B106" t="s">
        <v>299</v>
      </c>
    </row>
    <row r="107" spans="1:2">
      <c r="A107" t="s">
        <v>325</v>
      </c>
      <c r="B107" t="s">
        <v>327</v>
      </c>
    </row>
    <row r="108" spans="1:2">
      <c r="A108" t="s">
        <v>333</v>
      </c>
      <c r="B108" t="s">
        <v>334</v>
      </c>
    </row>
    <row r="109" spans="1:2">
      <c r="A109" t="s">
        <v>335</v>
      </c>
      <c r="B109" t="s">
        <v>336</v>
      </c>
    </row>
    <row r="110" spans="1:2">
      <c r="A110" t="s">
        <v>337</v>
      </c>
      <c r="B110" t="s">
        <v>338</v>
      </c>
    </row>
    <row r="111" spans="1:2">
      <c r="A111" t="s">
        <v>337</v>
      </c>
      <c r="B111" t="s">
        <v>339</v>
      </c>
    </row>
    <row r="112" spans="1:2">
      <c r="A112" t="s">
        <v>340</v>
      </c>
      <c r="B112" t="s">
        <v>341</v>
      </c>
    </row>
    <row r="113" spans="1:2">
      <c r="A113" t="s">
        <v>340</v>
      </c>
      <c r="B113" t="s">
        <v>342</v>
      </c>
    </row>
    <row r="114" spans="1:2">
      <c r="A114" t="s">
        <v>340</v>
      </c>
      <c r="B114" t="s">
        <v>343</v>
      </c>
    </row>
    <row r="115" spans="1:2">
      <c r="A115" t="s">
        <v>340</v>
      </c>
      <c r="B115" t="s">
        <v>344</v>
      </c>
    </row>
    <row r="116" spans="1:2">
      <c r="A116" t="s">
        <v>345</v>
      </c>
      <c r="B116" t="s">
        <v>346</v>
      </c>
    </row>
    <row r="117" spans="1:2">
      <c r="A117" t="s">
        <v>345</v>
      </c>
      <c r="B117" t="s">
        <v>347</v>
      </c>
    </row>
    <row r="118" spans="1:2">
      <c r="A118" t="s">
        <v>345</v>
      </c>
      <c r="B118" t="s">
        <v>348</v>
      </c>
    </row>
    <row r="119" spans="1:2">
      <c r="A119" t="s">
        <v>349</v>
      </c>
      <c r="B119" t="s">
        <v>369</v>
      </c>
    </row>
    <row r="120" spans="1:2">
      <c r="A120" t="s">
        <v>349</v>
      </c>
      <c r="B120" t="s">
        <v>350</v>
      </c>
    </row>
    <row r="121" spans="1:2">
      <c r="A121" t="s">
        <v>349</v>
      </c>
      <c r="B121" t="s">
        <v>351</v>
      </c>
    </row>
    <row r="122" spans="1:2">
      <c r="A122" t="s">
        <v>352</v>
      </c>
      <c r="B122" t="s">
        <v>353</v>
      </c>
    </row>
    <row r="123" spans="1:2">
      <c r="A123" t="s">
        <v>352</v>
      </c>
      <c r="B123" t="s">
        <v>354</v>
      </c>
    </row>
    <row r="124" spans="1:2">
      <c r="A124" t="s">
        <v>355</v>
      </c>
      <c r="B124" t="s">
        <v>356</v>
      </c>
    </row>
    <row r="125" spans="1:2">
      <c r="A125" t="s">
        <v>355</v>
      </c>
      <c r="B125" t="s">
        <v>357</v>
      </c>
    </row>
    <row r="126" spans="1:2">
      <c r="A126" t="s">
        <v>355</v>
      </c>
      <c r="B126" t="s">
        <v>358</v>
      </c>
    </row>
    <row r="127" spans="1:2">
      <c r="A127" t="s">
        <v>355</v>
      </c>
      <c r="B127" t="s">
        <v>359</v>
      </c>
    </row>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SharedWithUsers xmlns="be10ce44-c66e-469b-8f9a-44f6cf8d73cc">
      <UserInfo>
        <DisplayName>Emma Steel</DisplayName>
        <AccountId>1972</AccountId>
        <AccountType/>
      </UserInfo>
      <UserInfo>
        <DisplayName>Anoop Vaidya</DisplayName>
        <AccountId>917</AccountId>
        <AccountType/>
      </UserInfo>
      <UserInfo>
        <DisplayName>Frank Crino</DisplayName>
        <AccountId>97</AccountId>
        <AccountType/>
      </UserInfo>
      <UserInfo>
        <DisplayName>Rhett Gibson</DisplayName>
        <AccountId>44</AccountId>
        <AccountType/>
      </UserInfo>
      <UserInfo>
        <DisplayName>Harrison Dancaster</DisplayName>
        <AccountId>1789</AccountId>
        <AccountType/>
      </UserInfo>
    </SharedWithUsers>
    <lcf76f155ced4ddcb4097134ff3c332f xmlns="2987dd7b-ad3b-4fa3-93b7-f1b6a40c259c">
      <Terms xmlns="http://schemas.microsoft.com/office/infopath/2007/PartnerControls"/>
    </lcf76f155ced4ddcb4097134ff3c332f>
    <TaxCatchAll xmlns="9f0ac7ce-5f57-4ea0-9af7-01d4f3f1ccae"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A7DCB8243C0124689424FFB65F8BA1F" ma:contentTypeVersion="18" ma:contentTypeDescription="Create a new document." ma:contentTypeScope="" ma:versionID="9825220e33836222efc29c900f0ae280">
  <xsd:schema xmlns:xsd="http://www.w3.org/2001/XMLSchema" xmlns:xs="http://www.w3.org/2001/XMLSchema" xmlns:p="http://schemas.microsoft.com/office/2006/metadata/properties" xmlns:ns2="2987dd7b-ad3b-4fa3-93b7-f1b6a40c259c" xmlns:ns3="be10ce44-c66e-469b-8f9a-44f6cf8d73cc" xmlns:ns4="9f0ac7ce-5f57-4ea0-9af7-01d4f3f1ccae" targetNamespace="http://schemas.microsoft.com/office/2006/metadata/properties" ma:root="true" ma:fieldsID="3c04446b2141583765532d863d6b430c" ns2:_="" ns3:_="" ns4:_="">
    <xsd:import namespace="2987dd7b-ad3b-4fa3-93b7-f1b6a40c259c"/>
    <xsd:import namespace="be10ce44-c66e-469b-8f9a-44f6cf8d73cc"/>
    <xsd:import namespace="9f0ac7ce-5f57-4ea0-9af7-01d4f3f1ccae"/>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2:lcf76f155ced4ddcb4097134ff3c332f" minOccurs="0"/>
                <xsd:element ref="ns4: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87dd7b-ad3b-4fa3-93b7-f1b6a40c259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c6004604-8c32-4241-8b90-5e68b4a33b5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e10ce44-c66e-469b-8f9a-44f6cf8d73cc"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f0ac7ce-5f57-4ea0-9af7-01d4f3f1ccae"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395055c7-c11f-4919-bbc3-dc91f9717eca}" ma:internalName="TaxCatchAll" ma:showField="CatchAllData" ma:web="be10ce44-c66e-469b-8f9a-44f6cf8d73c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B8DC786-1FBF-4B47-A5B6-FC0AE5FE948D}">
  <ds:schemaRefs>
    <ds:schemaRef ds:uri="http://schemas.microsoft.com/sharepoint/v3/contenttype/forms"/>
  </ds:schemaRefs>
</ds:datastoreItem>
</file>

<file path=customXml/itemProps2.xml><?xml version="1.0" encoding="utf-8"?>
<ds:datastoreItem xmlns:ds="http://schemas.openxmlformats.org/officeDocument/2006/customXml" ds:itemID="{3890A28A-CBBC-4AAE-8532-1B6F434FCC37}">
  <ds:schemaRefs>
    <ds:schemaRef ds:uri="http://purl.org/dc/terms/"/>
    <ds:schemaRef ds:uri="http://schemas.microsoft.com/office/infopath/2007/PartnerControls"/>
    <ds:schemaRef ds:uri="http://schemas.microsoft.com/office/2006/metadata/properties"/>
    <ds:schemaRef ds:uri="9f0ac7ce-5f57-4ea0-9af7-01d4f3f1ccae"/>
    <ds:schemaRef ds:uri="http://www.w3.org/XML/1998/namespace"/>
    <ds:schemaRef ds:uri="be10ce44-c66e-469b-8f9a-44f6cf8d73cc"/>
    <ds:schemaRef ds:uri="http://schemas.microsoft.com/office/2006/documentManagement/types"/>
    <ds:schemaRef ds:uri="http://purl.org/dc/elements/1.1/"/>
    <ds:schemaRef ds:uri="http://schemas.openxmlformats.org/package/2006/metadata/core-properties"/>
    <ds:schemaRef ds:uri="2987dd7b-ad3b-4fa3-93b7-f1b6a40c259c"/>
    <ds:schemaRef ds:uri="http://purl.org/dc/dcmitype/"/>
  </ds:schemaRefs>
</ds:datastoreItem>
</file>

<file path=customXml/itemProps3.xml><?xml version="1.0" encoding="utf-8"?>
<ds:datastoreItem xmlns:ds="http://schemas.openxmlformats.org/officeDocument/2006/customXml" ds:itemID="{BC099EBC-7AC7-469E-901C-2A1E10C8D90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987dd7b-ad3b-4fa3-93b7-f1b6a40c259c"/>
    <ds:schemaRef ds:uri="be10ce44-c66e-469b-8f9a-44f6cf8d73cc"/>
    <ds:schemaRef ds:uri="9f0ac7ce-5f57-4ea0-9af7-01d4f3f1cca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Cover</vt:lpstr>
      <vt:lpstr>ABC-123</vt:lpstr>
      <vt:lpstr>Agencies</vt:lpstr>
      <vt:lpstr>'ABC-123'!Print_Area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NSW Treasury</dc:creator>
  <cp:keywords/>
  <dc:description/>
  <cp:lastModifiedBy>Aly Specht</cp:lastModifiedBy>
  <cp:revision/>
  <dcterms:created xsi:type="dcterms:W3CDTF">2023-11-02T10:17:39Z</dcterms:created>
  <dcterms:modified xsi:type="dcterms:W3CDTF">2024-10-01T22:46:43Z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a6214476-0a12-4e5a-9f69-27718960d391_Enabled">
    <vt:lpwstr>true</vt:lpwstr>
  </property>
  <property fmtid="{D5CDD505-2E9C-101B-9397-08002B2CF9AE}" pid="5" name="MSIP_Label_a6214476-0a12-4e5a-9f69-27718960d391_SetDate">
    <vt:lpwstr>2023-12-12T02:47:44Z</vt:lpwstr>
  </property>
  <property fmtid="{D5CDD505-2E9C-101B-9397-08002B2CF9AE}" pid="6" name="MSIP_Label_a6214476-0a12-4e5a-9f69-27718960d391_Method">
    <vt:lpwstr>Standard</vt:lpwstr>
  </property>
  <property fmtid="{D5CDD505-2E9C-101B-9397-08002B2CF9AE}" pid="7" name="MSIP_Label_a6214476-0a12-4e5a-9f69-27718960d391_Name">
    <vt:lpwstr>OFFICIAL</vt:lpwstr>
  </property>
  <property fmtid="{D5CDD505-2E9C-101B-9397-08002B2CF9AE}" pid="8" name="MSIP_Label_a6214476-0a12-4e5a-9f69-27718960d391_SiteId">
    <vt:lpwstr>1ef97a68-e8ab-44ed-a16d-b579fe2d7cd8</vt:lpwstr>
  </property>
  <property fmtid="{D5CDD505-2E9C-101B-9397-08002B2CF9AE}" pid="9" name="MSIP_Label_a6214476-0a12-4e5a-9f69-27718960d391_ActionId">
    <vt:lpwstr>bae8f41a-2e62-4599-a3fc-0efa9800fa58</vt:lpwstr>
  </property>
  <property fmtid="{D5CDD505-2E9C-101B-9397-08002B2CF9AE}" pid="10" name="MSIP_Label_a6214476-0a12-4e5a-9f69-27718960d391_ContentBits">
    <vt:lpwstr>3</vt:lpwstr>
  </property>
  <property fmtid="{D5CDD505-2E9C-101B-9397-08002B2CF9AE}" pid="11" name="MediaServiceImageTags">
    <vt:lpwstr/>
  </property>
  <property fmtid="{D5CDD505-2E9C-101B-9397-08002B2CF9AE}" pid="12" name="ContentTypeId">
    <vt:lpwstr>0x0101000A7DCB8243C0124689424FFB65F8BA1F</vt:lpwstr>
  </property>
</Properties>
</file>